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통계" sheetId="1" r:id="rId1"/>
    <sheet name="Sheet1" sheetId="2" r:id="rId2"/>
  </sheets>
  <definedNames>
    <definedName name="_xlnm.Print_Area" localSheetId="0">'통계'!$A$1:$G$204</definedName>
  </definedNames>
  <calcPr calcId="145621"/>
</workbook>
</file>

<file path=xl/sharedStrings.xml><?xml version="1.0" encoding="utf-8"?>
<sst xmlns="http://schemas.openxmlformats.org/spreadsheetml/2006/main" count="263" uniqueCount="175">
  <si>
    <t>5. 우리학교에서 운영하는 영양·식생활 교육이(식단영양표시제, 비만, 당·나트륨 저감화, 음식물쓰레기 줄이기, 불량식품 근절 등)도움이 됩니까? (※ 가정통신문 및 학교 홈페이지 등으로 제공)</t>
  </si>
  <si>
    <t>지금 금식 너무 맛있고 어딜가나 울 학교 급식 최고라고 자랑하고 다니지만, 조금 더 다양한 음식이 나왔으면 좋겠습니다.  _xD83D__xDE0A__xD83D__xDE0A_
항상 감사하며 먹고 있어요..!!고생하실텐데 늘 감사합니다!!</t>
  </si>
  <si>
    <t>보통이상의 만족이 91%로 집계되었으며</t>
  </si>
  <si>
    <t>점심시간을 더 줬으면 좋겠다. 급식읗 더 많이 오래 먹을 수 있으니깐</t>
  </si>
  <si>
    <t>그냥 한 번씩 드셔 보시고 이게 맞나? 싶으시면 급식으로 주세요.</t>
  </si>
  <si>
    <t>영양사분들 항상 맛있는음식해주셔서 고생해주셔서 너무 감사합니다 ❤️❤️</t>
  </si>
  <si>
    <t>3.우리 학교에서 사용하고 있는 식재료는 신선하고 품질이 좋은 것을 사용한다고 생각하십니까?</t>
  </si>
  <si>
    <t>우유를 못먹는 학생들을 위해 급식에 후식으로 마실것이 나올때 주스같은 것이 같이 나왔으면 좋겠습니다.</t>
  </si>
  <si>
    <t>7-1. (전혀/그렇지 않다고 응답한 경우) 이유는 무엇입니까?(복수응답가능)</t>
  </si>
  <si>
    <t>4-1. (전혀/그렇지 않다고 응답한 경우) 이유는 무엇입니까?(복수응답가능)</t>
  </si>
  <si>
    <t>5-1. (전혀/그렇지 않다고 응답한 경우) 이유는 무엇입니까?(복수응답가능)</t>
  </si>
  <si>
    <t>지금 급식이 너무 맛있고 영양사 선생님도 친절하셔서 지금도 굉장히 좋다고 생각합니다</t>
  </si>
  <si>
    <t>학생들이 원하는 음식을 더 반영해주면 좋겠다 또 학생 추천 매뉴날이 많아지면 좋겠다</t>
  </si>
  <si>
    <t>3학년들 졸업하기 전 정말 모든 음식이 맛있는 한 주 만들어주시면 감사하겠습니다</t>
  </si>
  <si>
    <t>케이크를 딱 반으로 잘랐는데 머리카락이 나왔다.
기분이 나빴다스파게티랑 치킨이 너무 많이 나온다.중복 메뉴가 너무 많다.</t>
  </si>
  <si>
    <t>앞으로도 꾸준히 맜있는 음식들을 제공해주셨으면 좋겠습니다.</t>
  </si>
  <si>
    <t>싫어하는 음식이 나와서</t>
  </si>
  <si>
    <t>맛있는거 많이 넣어주세요</t>
  </si>
  <si>
    <t>고기만 맛있는거로 주시게나</t>
  </si>
  <si>
    <t>영양사 선생님 감사합니다</t>
  </si>
  <si>
    <t>라면같은것도 나오면 좋겠다.</t>
  </si>
  <si>
    <t>급식도우미가 친절하지 않다</t>
  </si>
  <si>
    <t>좋아하는 음식이 나와서</t>
  </si>
  <si>
    <t>맛있는거 많이 만들어주세요</t>
  </si>
  <si>
    <t>음식 간을 좀 해주세요.</t>
  </si>
  <si>
    <t>지금도 충분히 잘해주시고 있는거 같아요 항상 저희들을 위해서 고생해주셔서 감사합니다! :))</t>
  </si>
  <si>
    <t>우유 급식이 가능하다면 우유 맛도 선탹 가능하게 해주세요!!(딸기,초코,바나나 등..)</t>
  </si>
  <si>
    <t>앞으로도 학생들의 의견을 받고 맛있고 영양가있는 균형적인 식사 만들어 주시기 바람니다~</t>
  </si>
  <si>
    <t>없다</t>
  </si>
  <si>
    <t>없음.</t>
  </si>
  <si>
    <t>없음</t>
  </si>
  <si>
    <t>그렇다</t>
  </si>
  <si>
    <t>보통이다</t>
  </si>
  <si>
    <t>그렇지 않다</t>
  </si>
  <si>
    <t>맛잇데므주세요</t>
  </si>
  <si>
    <t>다양한 메뉴</t>
  </si>
  <si>
    <t>음식이 맛있음</t>
  </si>
  <si>
    <t>앙 기모띠</t>
  </si>
  <si>
    <t>없습니다</t>
  </si>
  <si>
    <t>딱히 없습니다</t>
  </si>
  <si>
    <t>감사합니다!</t>
  </si>
  <si>
    <t>딱히 없음</t>
  </si>
  <si>
    <t>없어요!</t>
  </si>
  <si>
    <t>음식이 맛없음</t>
  </si>
  <si>
    <t>작년에 비해 전체적으로 매워진 것 같습니다. 조금만 덜 맵게 만들어주세요.</t>
  </si>
  <si>
    <t>없습니다. 지금 너무 좋고 앞으로도 좋은 급식 만들어주세요! 감사합니다.</t>
  </si>
  <si>
    <t>밥에 잡곡이 들어있는 날은 따로 흰밥을 준비 해주시면 좋을 거 같아요..</t>
  </si>
  <si>
    <t>맛있는 음식이 맨날맨날 나오면 좋겠다 맛있는 음식이 조금씩 나오니까 맨날 친구들이 뺏어먹어서 먹을 수가 없다..</t>
  </si>
  <si>
    <t>요즘 급식 폼 미쳤습니다.계속 지금처럼만 해주십시오</t>
  </si>
  <si>
    <t>이제 곧 졸업하는데 맛있는 거 많이 나왔으면 좋겠다</t>
  </si>
  <si>
    <t>음식의 양을 정량을 정해서 공평하게 나눠 줬으면 좋을것 같습니다</t>
  </si>
  <si>
    <t>아이스크림이 많이 나왔으면 좋겠어요</t>
  </si>
  <si>
    <t>교촌 허니 콤보 급식으로 내주세요</t>
  </si>
  <si>
    <t>맛있는 음식 많이 만들어주세요</t>
  </si>
  <si>
    <t>모든 것이 지금처럼 흐르면 좋겠다.</t>
  </si>
  <si>
    <t>바라는 점이 없을 정도로 잘해주세요</t>
  </si>
  <si>
    <t>분식이 많이 나왔으면 좋겠어요!!</t>
  </si>
  <si>
    <t>유당없는우유도 배식해 주세요..ㅠ</t>
  </si>
  <si>
    <t>마라탕이 많이 나왔으면 좋겠습니다</t>
  </si>
  <si>
    <t>맛있는 거 좀 만들어주세요..</t>
  </si>
  <si>
    <t>졸업까지 맛있는 급식 부탁드립니다</t>
  </si>
  <si>
    <t>지금처럼 해주세요 너무 맛있어요</t>
  </si>
  <si>
    <t>떡갈비좀 맛있게 만들어 주세요^^</t>
  </si>
  <si>
    <t>식기류(식판 등)가 청결하지 않아서</t>
  </si>
  <si>
    <t>로제 말고 크림 스파게티 해주세요</t>
  </si>
  <si>
    <t>마라탕에 중국당면 넣어주세요ㅜㅜ</t>
  </si>
  <si>
    <t>영양사분들 언제나 화이팅입니다</t>
  </si>
  <si>
    <t>급식시설이 낡아서</t>
  </si>
  <si>
    <t>이물질이 나와서</t>
  </si>
  <si>
    <t>급식 맛있게 해주세요</t>
  </si>
  <si>
    <t>너무 만족스러워용</t>
  </si>
  <si>
    <t>아이스크림 주세용ㅇ</t>
  </si>
  <si>
    <t>지금도 좋아요 !!</t>
  </si>
  <si>
    <t>그냥 이대로가 좋다.</t>
  </si>
  <si>
    <t>바라는게 없습니당</t>
  </si>
  <si>
    <t>바라는 점 없음.</t>
  </si>
  <si>
    <t>조금 간이 쎄요ㅠㅠㅠ</t>
  </si>
  <si>
    <t>고기 좀 많이 주세요</t>
  </si>
  <si>
    <t>밥좀 많이 주세여</t>
  </si>
  <si>
    <t>초코초코 원해요</t>
  </si>
  <si>
    <t>초코버블티 먹고싶어요</t>
  </si>
  <si>
    <t>계속 맛있는거 해주시고 마라탕 자주 해주세요</t>
  </si>
  <si>
    <t>제발 맛있는거 배라 아니면 빙수 같은거 재발</t>
  </si>
  <si>
    <t>지금처럼 맛있고 위생적인 음식들 많이 해주세요!</t>
  </si>
  <si>
    <t>영양사 선생님 감사합니당❤️❤️❤️❤️</t>
  </si>
  <si>
    <t>닭갈비와 같은 음식을 많이 주시면 좋겠어요</t>
  </si>
  <si>
    <t>계란이들어가는음식에 자구 껍질이 나와요</t>
  </si>
  <si>
    <t>면 종류에 음식이 많이 나왔으면 좋겠다.</t>
  </si>
  <si>
    <t>헝상 급식 맛있게 만들어 주셔서 감사합니다</t>
  </si>
  <si>
    <t>과일이나 후식이 많이 나왔으면 좋겠다</t>
  </si>
  <si>
    <t>언제나 맛있는 급식을 만들어 주면 좋겠다.</t>
  </si>
  <si>
    <t>학교급식에 만족하는 이유로는 음식이 맛있어서</t>
  </si>
  <si>
    <t xml:space="preserve">음식이 맛없어서, 싫어하는음식이나와서,식단이 </t>
  </si>
  <si>
    <t>대부분의 학생이 올바른 식사와 배식지도에 관해</t>
  </si>
  <si>
    <t>8. 우리 학교급식에 전반적으로 만족합니까?</t>
  </si>
  <si>
    <t>영양(교)사, 조리종사자의 비위생적인 행동 때문에</t>
  </si>
  <si>
    <t>만족하는 급식을 위해 학생의 입맛을 파악하도록</t>
  </si>
  <si>
    <t xml:space="preserve">이유로 이물질이 나와서와 식기류(식판등)이 </t>
  </si>
  <si>
    <t>꾸준한 교육을 통해 건강한 식생활을 형성하도록</t>
  </si>
  <si>
    <t>위생과 안전은 학교급식에서 가장 중요한 부분</t>
  </si>
  <si>
    <t>유지할수 있는 급식제공에 최선을 다하겠습니다.</t>
  </si>
  <si>
    <t>양질의 식품구성을 위해 최선을 다하겠습니다.</t>
  </si>
  <si>
    <t>보통이상이 96%로 대부분의 학생이 학교급식이</t>
  </si>
  <si>
    <t>제작, 가정통신문등을 이용하여 영양식생활교육</t>
  </si>
  <si>
    <t xml:space="preserve">보통이상이 94%로 많은 학생이 영양 식생활 </t>
  </si>
  <si>
    <t>1. 우리 학교급식은 건강과 올바른 식습관 형성에 도움을 준다라고 생각하십니까?</t>
  </si>
  <si>
    <t>6. 우리 학교는 올바른 식사와 배식지도 관해 선생님이나 영양선생님이 지도를 해주신다</t>
  </si>
  <si>
    <t>4. 우리 학교급식은 위생적이고 안전하다고 생각하십니까?</t>
  </si>
  <si>
    <t xml:space="preserve">국의 염도는  0.6~0.8로 맞추고 있으며 학생의 </t>
  </si>
  <si>
    <t xml:space="preserve">  □ 대      상 : 1~3학년 학생 전교생 </t>
  </si>
  <si>
    <t xml:space="preserve">  □ 조사시기 : 2023.10.31.(화)~2023.11.7.(화)</t>
  </si>
  <si>
    <t>2. 우리 학교에서 제공하는 음식의 간은 적당하다고 생각하십니까?</t>
  </si>
  <si>
    <t>8-1. (매우/그렇다/보통)만족한 이유는 무엇입니까?(복수응답 가능)</t>
  </si>
  <si>
    <t>7. 우리 학교는 급식운영과 관련하여 소통이 잘된다고 생각하십니까?</t>
  </si>
  <si>
    <t>8-2. (전혀/그렇지않다)불만족한 이유는 무엇입니까?(복수응답 가능)</t>
  </si>
  <si>
    <t>으로 집계되었습니다.</t>
  </si>
  <si>
    <t>응답하였습니다.</t>
  </si>
  <si>
    <t>급식이 위생적이어서</t>
  </si>
  <si>
    <t>식단이다양하지 않음</t>
  </si>
  <si>
    <t>노력하겠습니다.</t>
  </si>
  <si>
    <t>급식이 비위생적이어서</t>
  </si>
  <si>
    <t xml:space="preserve">  □ 설문조사 결과</t>
  </si>
  <si>
    <t>전혀그렇지 않다</t>
  </si>
  <si>
    <t xml:space="preserve">노력하겠습니다. </t>
  </si>
  <si>
    <t>내용이너무어려워서</t>
  </si>
  <si>
    <t xml:space="preserve">의견을 제시할 수 있는 방법을 몰라서 </t>
  </si>
  <si>
    <t xml:space="preserve">청결하지 않아서,식당이 지저분해서 라고 </t>
  </si>
  <si>
    <t>이기에 위생적이고 안전한 급식제고을 위해</t>
  </si>
  <si>
    <t>건강과 올바른 식습관 형성에 도움을 준다고</t>
  </si>
  <si>
    <t>기호에 맞는 조리를 위해 노력하겠습니다.</t>
  </si>
  <si>
    <t>식재료가 신선하고 품질이 좋다고 생각하는것</t>
  </si>
  <si>
    <t>다양하지 않아서 순으로 응답하였습니다.</t>
  </si>
  <si>
    <t>영양(교)사, 조리(사)원이 친절해서</t>
  </si>
  <si>
    <t>교육이 도움이 된다고 응답하였습니다.</t>
  </si>
  <si>
    <t>학생들의 관심있는 내용을 파악하여 홍보물</t>
  </si>
  <si>
    <t xml:space="preserve">전혀그렇지 않다가 2%로 집계되었습니다. </t>
  </si>
  <si>
    <t>영양(교)사, 조리(사)원이  불친절해서</t>
  </si>
  <si>
    <t xml:space="preserve">  □ 방      법 : 온라인 설문</t>
  </si>
  <si>
    <t>지도해준다고 생각하는것으로 집계되었습니다.</t>
  </si>
  <si>
    <t>영양교사조리원이친절해서,위생적이어서 순으로</t>
  </si>
  <si>
    <t>식단이 다양해서, 좋아하는 음식이 나와서,</t>
  </si>
  <si>
    <t>만족도</t>
  </si>
  <si>
    <t>%</t>
  </si>
  <si>
    <t>응답자
(명)</t>
  </si>
  <si>
    <t>기타( )</t>
  </si>
  <si>
    <t>하겠습니다.</t>
  </si>
  <si>
    <t>관심이없어서</t>
  </si>
  <si>
    <t>기타(   )</t>
  </si>
  <si>
    <t>기타(  )</t>
  </si>
  <si>
    <t>식단이다양함</t>
  </si>
  <si>
    <t>매우그렇다</t>
  </si>
  <si>
    <t>◆기타의견◆</t>
  </si>
  <si>
    <t>백분위점수</t>
  </si>
  <si>
    <t>된다고 생각한다고 응답하였습니다.</t>
  </si>
  <si>
    <t xml:space="preserve">의견이 잘 반영되지 않아서  </t>
  </si>
  <si>
    <t xml:space="preserve">위생적이고 안전하다고 생각한다고 </t>
  </si>
  <si>
    <t>생각하는것으로 집계되었습니다.</t>
  </si>
  <si>
    <t xml:space="preserve">식당이 지저분해서   </t>
  </si>
  <si>
    <t>기타(머리카락이자주나와서)</t>
  </si>
  <si>
    <t>을 하도록 하겠습니다.</t>
  </si>
  <si>
    <t xml:space="preserve">보통이상이 90%이며, 그렇지 않다가 8%, </t>
  </si>
  <si>
    <t>보통이상이 95%로 대부분의 학생이 학교급식의</t>
  </si>
  <si>
    <t>위생적이지 않다고 응답한 5%의 학생들은 그</t>
  </si>
  <si>
    <t>91%의 학생이 급식운영과 관련하여 소통이 잘</t>
  </si>
  <si>
    <t>위 사항을 개선하기 위해 자체위생점검을 강화</t>
  </si>
  <si>
    <t>불가능한 사항에 대해서는 이유를 공개하겠습니다.</t>
  </si>
  <si>
    <t xml:space="preserve">균형잡힌 영양섭취를 최우선에 두고 높은 만족도를 </t>
  </si>
  <si>
    <t>많습니다. 학생의 의견을 최대한 반영하되</t>
  </si>
  <si>
    <t>급식에 만족하지 못하는 학생의 이유는</t>
  </si>
  <si>
    <t xml:space="preserve">  □ 참여학생 : 161명(11.3%)</t>
  </si>
  <si>
    <t xml:space="preserve">아울러 짜게 먹는 식습관의 개선을 위해 </t>
  </si>
  <si>
    <t>보통이상이 97%로 많은 학생이 학교급식은</t>
  </si>
  <si>
    <t>급식운영에 소통이 안된다고 생각한 학생은</t>
  </si>
  <si>
    <t>의견이잘 반영되지 않아서라고 답한경우가</t>
  </si>
  <si>
    <t>2023학년도 하반기 학교급식 만족도 조사(학생) 결과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</si>
</sst>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 "/>
    <numFmt numFmtId="165" formatCode="#,##0.0_ "/>
  </numFmts>
  <fonts count="8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u val="single"/>
      <sz val="11"/>
      <color rgb="FF000000"/>
      <name val="맑은 고딕"/>
      <family val="2"/>
    </font>
    <font>
      <sz val="11"/>
      <color rgb="FF000000"/>
      <name val="맑은 고딕"/>
      <family val="2"/>
    </font>
    <font>
      <sz val="9"/>
      <color rgb="FF000000"/>
      <name val="맑은 고딕"/>
      <family val="2"/>
    </font>
    <font>
      <b/>
      <sz val="11"/>
      <color rgb="FF000000"/>
      <name val="돋움"/>
      <family val="2"/>
    </font>
    <font>
      <b/>
      <u val="single"/>
      <sz val="20"/>
      <color rgb="FFFFFFFF"/>
      <name val="맑은 고딕"/>
      <family val="2"/>
    </font>
  </fonts>
  <fills count="8">
    <fill>
      <patternFill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75E"/>
        <bgColor indexed="64"/>
      </patternFill>
    </fill>
  </fills>
  <borders count="2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2" fillId="2" borderId="1" xfId="20" applyNumberFormat="1" applyFont="1" applyFill="1" applyBorder="1" applyAlignment="1">
      <alignment vertical="center"/>
      <protection/>
    </xf>
    <xf numFmtId="0" fontId="2" fillId="2" borderId="0" xfId="20" applyNumberFormat="1" applyFont="1" applyFill="1" applyBorder="1" applyAlignment="1">
      <alignment horizontal="center" vertical="center"/>
      <protection/>
    </xf>
    <xf numFmtId="0" fontId="3" fillId="2" borderId="0" xfId="20" applyNumberFormat="1" applyFont="1" applyFill="1" applyBorder="1" applyAlignment="1">
      <alignment horizontal="center" vertical="center"/>
      <protection/>
    </xf>
    <xf numFmtId="0" fontId="2" fillId="2" borderId="0" xfId="20" applyNumberFormat="1" applyFont="1" applyFill="1" applyBorder="1" applyAlignment="1">
      <alignment vertical="center"/>
      <protection/>
    </xf>
    <xf numFmtId="0" fontId="3" fillId="2" borderId="0" xfId="20" applyNumberFormat="1" applyFont="1" applyFill="1" applyBorder="1" applyAlignment="1">
      <alignment vertical="center"/>
      <protection/>
    </xf>
    <xf numFmtId="0" fontId="2" fillId="2" borderId="2" xfId="20" applyNumberFormat="1" applyFont="1" applyFill="1" applyBorder="1" applyAlignment="1">
      <alignment vertical="center"/>
      <protection/>
    </xf>
    <xf numFmtId="0" fontId="2" fillId="2" borderId="3" xfId="20" applyNumberFormat="1" applyFont="1" applyFill="1" applyBorder="1" applyAlignment="1">
      <alignment vertical="center"/>
      <protection/>
    </xf>
    <xf numFmtId="0" fontId="3" fillId="2" borderId="3" xfId="20" applyNumberFormat="1" applyFont="1" applyFill="1" applyBorder="1" applyAlignment="1">
      <alignment vertical="center"/>
      <protection/>
    </xf>
    <xf numFmtId="0" fontId="2" fillId="0" borderId="0" xfId="20" applyNumberFormat="1" applyFont="1" applyAlignment="1">
      <alignment vertical="center"/>
      <protection/>
    </xf>
    <xf numFmtId="0" fontId="4" fillId="3" borderId="4" xfId="20" applyNumberFormat="1" applyFont="1" applyFill="1" applyBorder="1" applyAlignment="1">
      <alignment horizontal="center" vertical="center"/>
      <protection/>
    </xf>
    <xf numFmtId="0" fontId="4" fillId="3" borderId="5" xfId="20" applyNumberFormat="1" applyFont="1" applyFill="1" applyBorder="1" applyAlignment="1">
      <alignment horizontal="center" vertical="center" wrapText="1"/>
      <protection/>
    </xf>
    <xf numFmtId="0" fontId="4" fillId="3" borderId="6" xfId="20" applyNumberFormat="1" applyFont="1" applyFill="1" applyBorder="1" applyAlignment="1">
      <alignment horizontal="center" vertical="center" wrapText="1"/>
      <protection/>
    </xf>
    <xf numFmtId="0" fontId="4" fillId="0" borderId="0" xfId="20" applyNumberFormat="1" applyFont="1" applyAlignment="1">
      <alignment vertical="center"/>
      <protection/>
    </xf>
    <xf numFmtId="0" fontId="4" fillId="0" borderId="7" xfId="20" applyNumberFormat="1" applyFont="1" applyBorder="1" applyAlignment="1">
      <alignment horizontal="center" vertical="center"/>
      <protection/>
    </xf>
    <xf numFmtId="0" fontId="4" fillId="0" borderId="8" xfId="20" applyNumberFormat="1" applyFont="1" applyBorder="1" applyAlignment="1">
      <alignment horizontal="center" vertical="center"/>
      <protection/>
    </xf>
    <xf numFmtId="164" fontId="4" fillId="0" borderId="9" xfId="20" applyNumberFormat="1" applyFont="1" applyBorder="1" applyAlignment="1">
      <alignment horizontal="center" vertical="center"/>
      <protection/>
    </xf>
    <xf numFmtId="0" fontId="4" fillId="0" borderId="10" xfId="20" applyNumberFormat="1" applyFont="1" applyBorder="1" applyAlignment="1">
      <alignment horizontal="center" vertical="center"/>
      <protection/>
    </xf>
    <xf numFmtId="0" fontId="4" fillId="4" borderId="11" xfId="20" applyNumberFormat="1" applyFont="1" applyFill="1" applyBorder="1" applyAlignment="1">
      <alignment horizontal="center" vertical="center"/>
      <protection/>
    </xf>
    <xf numFmtId="0" fontId="4" fillId="4" borderId="12" xfId="20" applyNumberFormat="1" applyFont="1" applyFill="1" applyBorder="1" applyAlignment="1">
      <alignment horizontal="center" vertical="center"/>
      <protection/>
    </xf>
    <xf numFmtId="165" fontId="4" fillId="4" borderId="13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165" fontId="4" fillId="0" borderId="0" xfId="20" applyNumberFormat="1" applyFont="1" applyFill="1" applyBorder="1" applyAlignment="1">
      <alignment vertical="center"/>
      <protection/>
    </xf>
    <xf numFmtId="164" fontId="4" fillId="0" borderId="14" xfId="20" applyNumberFormat="1" applyFont="1" applyBorder="1" applyAlignment="1">
      <alignment horizontal="center" vertical="center"/>
      <protection/>
    </xf>
    <xf numFmtId="164" fontId="4" fillId="5" borderId="13" xfId="2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165" fontId="4" fillId="0" borderId="0" xfId="20" applyNumberFormat="1" applyFont="1" applyFill="1" applyBorder="1" applyAlignment="1">
      <alignment horizontal="center" vertical="center"/>
      <protection/>
    </xf>
    <xf numFmtId="165" fontId="4" fillId="6" borderId="0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left" vertical="center"/>
      <protection/>
    </xf>
    <xf numFmtId="0" fontId="5" fillId="0" borderId="7" xfId="20" applyNumberFormat="1" applyFont="1" applyBorder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2" fillId="0" borderId="0" xfId="20" applyNumberFormat="1" applyFont="1" applyFill="1" applyBorder="1" applyAlignment="1">
      <alignment vertical="center"/>
      <protection/>
    </xf>
    <xf numFmtId="0" fontId="3" fillId="0" borderId="0" xfId="20" applyNumberFormat="1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>
      <alignment vertical="center"/>
    </xf>
    <xf numFmtId="0" fontId="4" fillId="0" borderId="10" xfId="20" applyNumberFormat="1" applyFont="1" applyBorder="1" applyAlignment="1">
      <alignment horizontal="center" vertical="center" wrapText="1"/>
      <protection/>
    </xf>
    <xf numFmtId="0" fontId="4" fillId="0" borderId="10" xfId="20" applyNumberFormat="1" applyFont="1" applyBorder="1" applyAlignment="1">
      <alignment horizontal="center" vertical="center" wrapText="1"/>
      <protection/>
    </xf>
    <xf numFmtId="0" fontId="6" fillId="0" borderId="8" xfId="0" applyNumberFormat="1" applyFont="1" applyBorder="1" applyAlignment="1">
      <alignment vertical="center"/>
    </xf>
    <xf numFmtId="0" fontId="4" fillId="0" borderId="8" xfId="20" applyNumberFormat="1" applyFont="1" applyFill="1" applyBorder="1" applyAlignment="1" applyProtection="1">
      <alignment vertical="center"/>
      <protection/>
    </xf>
    <xf numFmtId="0" fontId="7" fillId="7" borderId="15" xfId="20" applyNumberFormat="1" applyFont="1" applyFill="1" applyBorder="1" applyAlignment="1">
      <alignment horizontal="center" vertical="center"/>
      <protection/>
    </xf>
    <xf numFmtId="0" fontId="0" fillId="0" borderId="16" xfId="0" applyNumberFormat="1" applyBorder="1" applyAlignment="1">
      <alignment horizontal="center" vertical="center"/>
    </xf>
    <xf numFmtId="0" fontId="2" fillId="0" borderId="0" xfId="20" applyNumberFormat="1" applyFont="1" applyAlignment="1">
      <alignment vertical="center" wrapText="1"/>
      <protection/>
    </xf>
    <xf numFmtId="0" fontId="0" fillId="0" borderId="0" xfId="0" applyNumberFormat="1" applyAlignment="1">
      <alignment vertical="center"/>
    </xf>
    <xf numFmtId="0" fontId="2" fillId="0" borderId="0" xfId="20" applyNumberFormat="1" applyFont="1" applyAlignment="1">
      <alignment horizontal="left" vertical="center" wrapText="1"/>
      <protection/>
    </xf>
    <xf numFmtId="0" fontId="5" fillId="0" borderId="17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4" fillId="0" borderId="0" xfId="20" applyNumberFormat="1" applyFont="1" applyFill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EF204"/>
  <sheetViews>
    <sheetView tabSelected="1" view="pageBreakPreview" zoomScale="75" zoomScaleSheetLayoutView="75" workbookViewId="0" topLeftCell="A1">
      <selection activeCell="B6" sqref="B6"/>
    </sheetView>
  </sheetViews>
  <sheetFormatPr defaultColWidth="8.88671875" defaultRowHeight="13.5"/>
  <cols>
    <col min="1" max="1" width="32.3359375" style="3" customWidth="1"/>
    <col min="2" max="3" width="7.99609375" style="3" customWidth="1"/>
    <col min="4" max="4" width="8.99609375" style="3" bestFit="1" customWidth="1"/>
    <col min="5" max="6" width="8.99609375" style="3" customWidth="1"/>
    <col min="7" max="7" width="10.6640625" style="3" customWidth="1"/>
    <col min="8" max="8" width="8.99609375" style="3" customWidth="1"/>
    <col min="9" max="9" width="8.99609375" style="3" bestFit="1" customWidth="1"/>
    <col min="10" max="16360" width="8.99609375" style="3" customWidth="1"/>
    <col min="16361" max="16384" width="8.88671875" style="3" customWidth="1"/>
  </cols>
  <sheetData>
    <row r="1" spans="1:7" ht="29.15">
      <c r="A1" s="43" t="s">
        <v>174</v>
      </c>
      <c r="B1" s="44"/>
      <c r="C1" s="44"/>
      <c r="D1" s="44"/>
      <c r="E1" s="44"/>
      <c r="F1" s="44"/>
      <c r="G1" s="44"/>
    </row>
    <row r="2" spans="1:7" ht="16.4">
      <c r="A2" s="4" t="s">
        <v>110</v>
      </c>
      <c r="B2" s="5"/>
      <c r="C2" s="5"/>
      <c r="D2" s="6"/>
      <c r="E2" s="6"/>
      <c r="F2" s="6"/>
      <c r="G2" s="6"/>
    </row>
    <row r="3" spans="1:7" ht="16.4">
      <c r="A3" s="4" t="s">
        <v>109</v>
      </c>
      <c r="B3" s="7"/>
      <c r="C3" s="7"/>
      <c r="D3" s="8"/>
      <c r="E3" s="8"/>
      <c r="F3" s="8"/>
      <c r="G3" s="8"/>
    </row>
    <row r="4" spans="1:7" s="1" customFormat="1" ht="16.4">
      <c r="A4" s="4" t="s">
        <v>169</v>
      </c>
      <c r="B4" s="7"/>
      <c r="C4" s="7"/>
      <c r="D4" s="8"/>
      <c r="E4" s="8"/>
      <c r="F4" s="8"/>
      <c r="G4" s="8"/>
    </row>
    <row r="5" spans="1:7" ht="16.4">
      <c r="A5" s="4" t="s">
        <v>137</v>
      </c>
      <c r="B5" s="7"/>
      <c r="C5" s="7"/>
      <c r="D5" s="8"/>
      <c r="E5" s="8"/>
      <c r="F5" s="8"/>
      <c r="G5" s="8"/>
    </row>
    <row r="6" spans="1:7" ht="23.25" customHeight="1">
      <c r="A6" s="9" t="s">
        <v>121</v>
      </c>
      <c r="B6" s="10"/>
      <c r="C6" s="10"/>
      <c r="D6" s="11"/>
      <c r="E6" s="11"/>
      <c r="F6" s="11"/>
      <c r="G6" s="11"/>
    </row>
    <row r="7" spans="1:16360" s="2" customFormat="1" ht="23.25" customHeight="1">
      <c r="A7" s="35"/>
      <c r="B7" s="35"/>
      <c r="C7" s="35"/>
      <c r="D7" s="36"/>
      <c r="E7" s="36"/>
      <c r="F7" s="36"/>
      <c r="G7" s="36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34"/>
      <c r="WUG7" s="34"/>
      <c r="WUH7" s="34"/>
      <c r="WUI7" s="34"/>
      <c r="WUJ7" s="34"/>
      <c r="WUK7" s="34"/>
      <c r="WUL7" s="34"/>
      <c r="WUM7" s="34"/>
      <c r="WUN7" s="34"/>
      <c r="WUO7" s="34"/>
      <c r="WUP7" s="34"/>
      <c r="WUQ7" s="34"/>
      <c r="WUR7" s="34"/>
      <c r="WUS7" s="34"/>
      <c r="WUT7" s="34"/>
      <c r="WUU7" s="34"/>
      <c r="WUV7" s="34"/>
      <c r="WUW7" s="34"/>
      <c r="WUX7" s="34"/>
      <c r="WUY7" s="34"/>
      <c r="WUZ7" s="34"/>
      <c r="WVA7" s="34"/>
      <c r="WVB7" s="34"/>
      <c r="WVC7" s="34"/>
      <c r="WVD7" s="34"/>
      <c r="WVE7" s="34"/>
      <c r="WVF7" s="34"/>
      <c r="WVG7" s="34"/>
      <c r="WVH7" s="34"/>
      <c r="WVI7" s="34"/>
      <c r="WVJ7" s="34"/>
      <c r="WVK7" s="34"/>
      <c r="WVL7" s="34"/>
      <c r="WVM7" s="34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34"/>
      <c r="WWY7" s="34"/>
      <c r="WWZ7" s="34"/>
      <c r="WXA7" s="34"/>
      <c r="WXB7" s="34"/>
      <c r="WXC7" s="34"/>
      <c r="WXD7" s="34"/>
      <c r="WXE7" s="34"/>
      <c r="WXF7" s="34"/>
      <c r="WXG7" s="34"/>
      <c r="WXH7" s="34"/>
      <c r="WXI7" s="34"/>
      <c r="WXJ7" s="34"/>
      <c r="WXK7" s="34"/>
      <c r="WXL7" s="34"/>
      <c r="WXM7" s="34"/>
      <c r="WXN7" s="34"/>
      <c r="WXO7" s="34"/>
      <c r="WXP7" s="34"/>
      <c r="WXQ7" s="34"/>
      <c r="WXR7" s="34"/>
      <c r="WXS7" s="34"/>
      <c r="WXT7" s="34"/>
      <c r="WXU7" s="34"/>
      <c r="WXV7" s="34"/>
      <c r="WXW7" s="34"/>
      <c r="WXX7" s="34"/>
      <c r="WXY7" s="34"/>
      <c r="WXZ7" s="34"/>
      <c r="WYA7" s="34"/>
      <c r="WYB7" s="34"/>
      <c r="WYC7" s="34"/>
      <c r="WYD7" s="34"/>
      <c r="WYE7" s="34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34"/>
      <c r="WZQ7" s="34"/>
      <c r="WZR7" s="34"/>
      <c r="WZS7" s="34"/>
      <c r="WZT7" s="34"/>
      <c r="WZU7" s="34"/>
      <c r="WZV7" s="34"/>
      <c r="WZW7" s="34"/>
      <c r="WZX7" s="34"/>
      <c r="WZY7" s="34"/>
      <c r="WZZ7" s="34"/>
      <c r="XAA7" s="34"/>
      <c r="XAB7" s="34"/>
      <c r="XAC7" s="34"/>
      <c r="XAD7" s="34"/>
      <c r="XAE7" s="34"/>
      <c r="XAF7" s="34"/>
      <c r="XAG7" s="34"/>
      <c r="XAH7" s="34"/>
      <c r="XAI7" s="34"/>
      <c r="XAJ7" s="34"/>
      <c r="XAK7" s="34"/>
      <c r="XAL7" s="34"/>
      <c r="XAM7" s="34"/>
      <c r="XAN7" s="34"/>
      <c r="XAO7" s="34"/>
      <c r="XAP7" s="34"/>
      <c r="XAQ7" s="34"/>
      <c r="XAR7" s="34"/>
      <c r="XAS7" s="34"/>
      <c r="XAT7" s="34"/>
      <c r="XAU7" s="34"/>
      <c r="XAV7" s="34"/>
      <c r="XAW7" s="34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34"/>
      <c r="XCI7" s="34"/>
      <c r="XCJ7" s="34"/>
      <c r="XCK7" s="34"/>
      <c r="XCL7" s="34"/>
      <c r="XCM7" s="34"/>
      <c r="XCN7" s="34"/>
      <c r="XCO7" s="34"/>
      <c r="XCP7" s="34"/>
      <c r="XCQ7" s="34"/>
      <c r="XCR7" s="34"/>
      <c r="XCS7" s="34"/>
      <c r="XCT7" s="34"/>
      <c r="XCU7" s="34"/>
      <c r="XCV7" s="34"/>
      <c r="XCW7" s="34"/>
      <c r="XCX7" s="34"/>
      <c r="XCY7" s="34"/>
      <c r="XCZ7" s="34"/>
      <c r="XDA7" s="34"/>
      <c r="XDB7" s="34"/>
      <c r="XDC7" s="34"/>
      <c r="XDD7" s="34"/>
      <c r="XDE7" s="34"/>
      <c r="XDF7" s="34"/>
      <c r="XDG7" s="34"/>
      <c r="XDH7" s="34"/>
      <c r="XDI7" s="34"/>
      <c r="XDJ7" s="34"/>
      <c r="XDK7" s="34"/>
      <c r="XDL7" s="34"/>
      <c r="XDM7" s="34"/>
      <c r="XDN7" s="34"/>
      <c r="XDO7" s="34"/>
      <c r="XDP7" s="34"/>
      <c r="XDQ7" s="34"/>
      <c r="XDR7" s="34"/>
      <c r="XDS7" s="34"/>
      <c r="XDT7" s="34"/>
      <c r="XDU7" s="34"/>
      <c r="XDV7" s="34"/>
      <c r="XDW7" s="34"/>
      <c r="XDX7" s="34"/>
      <c r="XDY7" s="34"/>
      <c r="XDZ7" s="34"/>
      <c r="XEA7" s="34"/>
      <c r="XEB7" s="34"/>
      <c r="XEC7" s="34"/>
      <c r="XED7" s="34"/>
      <c r="XEE7" s="34"/>
      <c r="XEF7" s="34"/>
    </row>
    <row r="8" spans="1:7" ht="21" customHeight="1">
      <c r="A8" s="12" t="s">
        <v>105</v>
      </c>
      <c r="B8" s="12"/>
      <c r="C8" s="12"/>
      <c r="D8" s="12"/>
      <c r="E8" s="12"/>
      <c r="F8" s="12"/>
      <c r="G8" s="12"/>
    </row>
    <row r="9" spans="1:7" ht="33.15">
      <c r="A9" s="13" t="s">
        <v>141</v>
      </c>
      <c r="B9" s="14" t="s">
        <v>143</v>
      </c>
      <c r="C9" s="15" t="s">
        <v>142</v>
      </c>
      <c r="D9" s="16"/>
      <c r="E9" s="16"/>
      <c r="F9" s="16"/>
      <c r="G9" s="16"/>
    </row>
    <row r="10" spans="1:7" ht="21" customHeight="1">
      <c r="A10" s="17" t="s">
        <v>150</v>
      </c>
      <c r="B10" s="18">
        <v>54</v>
      </c>
      <c r="C10" s="19">
        <f>(B10/B15)*100</f>
        <v>33.54037267080746</v>
      </c>
      <c r="D10" s="16" t="s">
        <v>171</v>
      </c>
      <c r="E10" s="16"/>
      <c r="F10" s="16"/>
      <c r="G10" s="16"/>
    </row>
    <row r="11" spans="1:7" ht="21" customHeight="1">
      <c r="A11" s="17" t="s">
        <v>31</v>
      </c>
      <c r="B11" s="18">
        <v>65</v>
      </c>
      <c r="C11" s="19">
        <f>(B11/B15)*100</f>
        <v>40.37267080745342</v>
      </c>
      <c r="D11" s="16" t="s">
        <v>128</v>
      </c>
      <c r="E11" s="16"/>
      <c r="F11" s="16"/>
      <c r="G11" s="16"/>
    </row>
    <row r="12" spans="1:7" ht="21" customHeight="1">
      <c r="A12" s="17" t="s">
        <v>32</v>
      </c>
      <c r="B12" s="18">
        <v>37</v>
      </c>
      <c r="C12" s="19">
        <f>(B12/B15)*100</f>
        <v>22.981366459627328</v>
      </c>
      <c r="D12" s="16" t="s">
        <v>156</v>
      </c>
      <c r="E12" s="16"/>
      <c r="F12" s="16"/>
      <c r="G12" s="16"/>
    </row>
    <row r="13" spans="1:7" ht="21" customHeight="1">
      <c r="A13" s="17" t="s">
        <v>33</v>
      </c>
      <c r="B13" s="18">
        <v>4</v>
      </c>
      <c r="C13" s="19">
        <f>(B13/B15)*100</f>
        <v>2.484472049689441</v>
      </c>
      <c r="D13" s="16"/>
      <c r="E13" s="16"/>
      <c r="F13" s="16"/>
      <c r="G13" s="16"/>
    </row>
    <row r="14" spans="1:7" ht="21" customHeight="1">
      <c r="A14" s="20" t="s">
        <v>122</v>
      </c>
      <c r="B14" s="18">
        <v>1</v>
      </c>
      <c r="C14" s="19">
        <f>(B14/B15)*100</f>
        <v>0.6211180124223602</v>
      </c>
      <c r="D14" s="16"/>
      <c r="E14" s="16"/>
      <c r="F14" s="16"/>
      <c r="G14" s="16"/>
    </row>
    <row r="15" spans="1:7" ht="21" customHeight="1">
      <c r="A15" s="21" t="s">
        <v>152</v>
      </c>
      <c r="B15" s="22">
        <f>SUM(B10:B14)</f>
        <v>161</v>
      </c>
      <c r="C15" s="23">
        <f>SUM(C10:C14)</f>
        <v>100</v>
      </c>
      <c r="D15" s="16"/>
      <c r="E15" s="16"/>
      <c r="F15" s="16"/>
      <c r="G15" s="16"/>
    </row>
    <row r="16" spans="1:7" ht="16.4">
      <c r="A16" s="16"/>
      <c r="B16" s="16"/>
      <c r="C16" s="16"/>
      <c r="D16" s="16"/>
      <c r="E16" s="16"/>
      <c r="F16" s="16"/>
      <c r="G16" s="16"/>
    </row>
    <row r="17" spans="1:7" ht="21" customHeight="1">
      <c r="A17" s="12" t="s">
        <v>111</v>
      </c>
      <c r="B17" s="12"/>
      <c r="C17" s="12"/>
      <c r="D17" s="12"/>
      <c r="E17" s="12"/>
      <c r="F17" s="12"/>
      <c r="G17" s="12"/>
    </row>
    <row r="18" spans="1:7" ht="33.15">
      <c r="A18" s="13" t="s">
        <v>141</v>
      </c>
      <c r="B18" s="14" t="s">
        <v>143</v>
      </c>
      <c r="C18" s="15" t="s">
        <v>142</v>
      </c>
      <c r="D18" s="16"/>
      <c r="E18" s="16"/>
      <c r="F18" s="16"/>
      <c r="G18" s="16"/>
    </row>
    <row r="19" spans="1:7" ht="21" customHeight="1">
      <c r="A19" s="17" t="s">
        <v>150</v>
      </c>
      <c r="B19" s="18">
        <v>57</v>
      </c>
      <c r="C19" s="19">
        <f>(B19/B24)*100</f>
        <v>35.40372670807454</v>
      </c>
      <c r="D19" s="16" t="s">
        <v>160</v>
      </c>
      <c r="E19" s="16"/>
      <c r="F19" s="16"/>
      <c r="G19" s="16"/>
    </row>
    <row r="20" spans="1:7" ht="21" customHeight="1">
      <c r="A20" s="17" t="s">
        <v>31</v>
      </c>
      <c r="B20" s="18">
        <v>55</v>
      </c>
      <c r="C20" s="19">
        <f>(B20/B24)*100</f>
        <v>34.161490683229815</v>
      </c>
      <c r="D20" s="16" t="s">
        <v>135</v>
      </c>
      <c r="E20" s="16"/>
      <c r="F20" s="16"/>
      <c r="G20" s="16"/>
    </row>
    <row r="21" spans="1:7" ht="21" customHeight="1">
      <c r="A21" s="17" t="s">
        <v>32</v>
      </c>
      <c r="B21" s="18">
        <v>33</v>
      </c>
      <c r="C21" s="19">
        <f>(B21/B24)*100</f>
        <v>20.496894409937887</v>
      </c>
      <c r="D21" s="16" t="s">
        <v>108</v>
      </c>
      <c r="E21" s="16"/>
      <c r="F21" s="16"/>
      <c r="G21" s="16"/>
    </row>
    <row r="22" spans="1:7" ht="21" customHeight="1">
      <c r="A22" s="17" t="s">
        <v>33</v>
      </c>
      <c r="B22" s="18">
        <v>13</v>
      </c>
      <c r="C22" s="19">
        <f>(B22/B24)*100</f>
        <v>8.074534161490684</v>
      </c>
      <c r="D22" s="16" t="s">
        <v>129</v>
      </c>
      <c r="E22" s="16"/>
      <c r="F22" s="16"/>
      <c r="G22" s="16"/>
    </row>
    <row r="23" spans="1:7" ht="21" customHeight="1">
      <c r="A23" s="20" t="s">
        <v>122</v>
      </c>
      <c r="B23" s="18">
        <v>3</v>
      </c>
      <c r="C23" s="19">
        <f>(B23/B24)*100</f>
        <v>1.8633540372670807</v>
      </c>
      <c r="D23" s="16" t="s">
        <v>170</v>
      </c>
      <c r="E23" s="16"/>
      <c r="F23" s="16"/>
      <c r="G23" s="16"/>
    </row>
    <row r="24" spans="1:7" ht="21" customHeight="1">
      <c r="A24" s="21" t="s">
        <v>152</v>
      </c>
      <c r="B24" s="22">
        <f>SUM(B19:B23)</f>
        <v>161</v>
      </c>
      <c r="C24" s="23">
        <f>SUM(C19:C23)</f>
        <v>100</v>
      </c>
      <c r="D24" s="16" t="s">
        <v>119</v>
      </c>
      <c r="E24" s="16"/>
      <c r="F24" s="16"/>
      <c r="G24" s="16"/>
    </row>
    <row r="25" spans="1:7" ht="16.4">
      <c r="A25" s="16"/>
      <c r="B25" s="16"/>
      <c r="C25" s="16"/>
      <c r="D25" s="16"/>
      <c r="E25" s="16"/>
      <c r="F25" s="16"/>
      <c r="G25" s="16"/>
    </row>
    <row r="26" spans="1:7" ht="16.4">
      <c r="A26" s="12" t="s">
        <v>6</v>
      </c>
      <c r="B26" s="12"/>
      <c r="C26" s="12"/>
      <c r="D26" s="12"/>
      <c r="E26" s="12"/>
      <c r="F26" s="12"/>
      <c r="G26" s="12"/>
    </row>
    <row r="27" spans="1:7" ht="33.15">
      <c r="A27" s="13" t="s">
        <v>141</v>
      </c>
      <c r="B27" s="14" t="s">
        <v>143</v>
      </c>
      <c r="C27" s="15" t="s">
        <v>142</v>
      </c>
      <c r="D27" s="16"/>
      <c r="E27" s="16"/>
      <c r="F27" s="16"/>
      <c r="G27" s="16"/>
    </row>
    <row r="28" spans="1:7" ht="16.4">
      <c r="A28" s="17" t="s">
        <v>150</v>
      </c>
      <c r="B28" s="18">
        <v>56</v>
      </c>
      <c r="C28" s="19">
        <f>(B28/B33)*100</f>
        <v>34.78260869565217</v>
      </c>
      <c r="D28" s="16" t="s">
        <v>161</v>
      </c>
      <c r="E28" s="16"/>
      <c r="F28" s="16"/>
      <c r="G28" s="16"/>
    </row>
    <row r="29" spans="1:7" ht="16.4">
      <c r="A29" s="17" t="s">
        <v>31</v>
      </c>
      <c r="B29" s="18">
        <v>62</v>
      </c>
      <c r="C29" s="19">
        <f>(B29/B33)*100</f>
        <v>38.50931677018634</v>
      </c>
      <c r="D29" s="16" t="s">
        <v>130</v>
      </c>
      <c r="E29" s="16"/>
      <c r="F29" s="16"/>
      <c r="G29" s="16"/>
    </row>
    <row r="30" spans="1:7" ht="16.4">
      <c r="A30" s="17" t="s">
        <v>32</v>
      </c>
      <c r="B30" s="18">
        <v>35</v>
      </c>
      <c r="C30" s="19">
        <f>(B30/B33)*100</f>
        <v>21.73913043478261</v>
      </c>
      <c r="D30" s="16" t="s">
        <v>115</v>
      </c>
      <c r="E30" s="16"/>
      <c r="F30" s="16"/>
      <c r="G30" s="16"/>
    </row>
    <row r="31" spans="1:7" ht="16.4">
      <c r="A31" s="17" t="s">
        <v>33</v>
      </c>
      <c r="B31" s="18">
        <v>5</v>
      </c>
      <c r="C31" s="19">
        <f>(B31/B33)*100</f>
        <v>3.1055900621118013</v>
      </c>
      <c r="D31" s="16" t="s">
        <v>101</v>
      </c>
      <c r="E31" s="16"/>
      <c r="F31" s="16"/>
      <c r="G31" s="16"/>
    </row>
    <row r="32" spans="1:7" ht="16.4">
      <c r="A32" s="20" t="s">
        <v>122</v>
      </c>
      <c r="B32" s="18">
        <v>3</v>
      </c>
      <c r="C32" s="19">
        <f>(B32/B33)*100</f>
        <v>1.8633540372670807</v>
      </c>
      <c r="D32" s="16"/>
      <c r="E32" s="16"/>
      <c r="F32" s="16"/>
      <c r="G32" s="16"/>
    </row>
    <row r="33" spans="1:7" ht="17.15">
      <c r="A33" s="21" t="s">
        <v>152</v>
      </c>
      <c r="B33" s="22">
        <f>SUM(B28:B32)</f>
        <v>161</v>
      </c>
      <c r="C33" s="23">
        <f>SUM(C28:C32)</f>
        <v>100.00000000000001</v>
      </c>
      <c r="D33" s="16"/>
      <c r="E33" s="16"/>
      <c r="F33" s="16"/>
      <c r="G33" s="16"/>
    </row>
    <row r="34" spans="1:7" ht="16.4">
      <c r="A34" s="24"/>
      <c r="B34" s="24"/>
      <c r="C34" s="25"/>
      <c r="D34" s="16"/>
      <c r="E34" s="16"/>
      <c r="F34" s="16"/>
      <c r="G34" s="16"/>
    </row>
    <row r="35" spans="1:7" ht="21" customHeight="1">
      <c r="A35" s="12" t="s">
        <v>107</v>
      </c>
      <c r="B35" s="12"/>
      <c r="C35" s="12"/>
      <c r="D35" s="12"/>
      <c r="E35" s="12"/>
      <c r="F35" s="12"/>
      <c r="G35" s="12"/>
    </row>
    <row r="36" spans="1:7" ht="33.15">
      <c r="A36" s="13" t="s">
        <v>141</v>
      </c>
      <c r="B36" s="14" t="s">
        <v>143</v>
      </c>
      <c r="C36" s="15" t="s">
        <v>142</v>
      </c>
      <c r="D36" s="16"/>
      <c r="E36" s="16"/>
      <c r="F36" s="16"/>
      <c r="G36" s="16"/>
    </row>
    <row r="37" spans="1:7" ht="21" customHeight="1">
      <c r="A37" s="17" t="s">
        <v>150</v>
      </c>
      <c r="B37" s="18">
        <v>56</v>
      </c>
      <c r="C37" s="19">
        <f>B37/B42*100</f>
        <v>35</v>
      </c>
      <c r="D37" s="16" t="s">
        <v>102</v>
      </c>
      <c r="E37" s="16"/>
      <c r="F37" s="16"/>
      <c r="G37" s="16"/>
    </row>
    <row r="38" spans="1:7" ht="21" customHeight="1">
      <c r="A38" s="17" t="s">
        <v>31</v>
      </c>
      <c r="B38" s="18">
        <v>57</v>
      </c>
      <c r="C38" s="19">
        <f>B38/B42*100</f>
        <v>35.625</v>
      </c>
      <c r="D38" s="16" t="s">
        <v>155</v>
      </c>
      <c r="E38" s="16"/>
      <c r="F38" s="16"/>
      <c r="G38" s="16"/>
    </row>
    <row r="39" spans="1:7" ht="21" customHeight="1">
      <c r="A39" s="17" t="s">
        <v>32</v>
      </c>
      <c r="B39" s="18">
        <v>39</v>
      </c>
      <c r="C39" s="19">
        <f>B39/B42*100</f>
        <v>24.375</v>
      </c>
      <c r="D39" s="16" t="s">
        <v>116</v>
      </c>
      <c r="E39" s="16"/>
      <c r="F39" s="16"/>
      <c r="G39" s="16"/>
    </row>
    <row r="40" spans="1:7" ht="21" customHeight="1">
      <c r="A40" s="17" t="s">
        <v>33</v>
      </c>
      <c r="B40" s="18">
        <v>6</v>
      </c>
      <c r="C40" s="19">
        <f>B40/B42*100</f>
        <v>3.75</v>
      </c>
      <c r="D40" s="16" t="s">
        <v>99</v>
      </c>
      <c r="E40" s="16"/>
      <c r="F40" s="16"/>
      <c r="G40" s="16"/>
    </row>
    <row r="41" spans="1:7" ht="21" customHeight="1">
      <c r="A41" s="20" t="s">
        <v>122</v>
      </c>
      <c r="B41" s="18">
        <v>2</v>
      </c>
      <c r="C41" s="26">
        <f>B41/B42*100</f>
        <v>1.25</v>
      </c>
      <c r="D41" s="16" t="s">
        <v>127</v>
      </c>
      <c r="E41" s="16"/>
      <c r="F41" s="16"/>
      <c r="G41" s="16"/>
    </row>
    <row r="42" spans="1:7" ht="21" customHeight="1">
      <c r="A42" s="21" t="s">
        <v>152</v>
      </c>
      <c r="B42" s="22">
        <f>SUM(B37:B41)</f>
        <v>160</v>
      </c>
      <c r="C42" s="27">
        <f>SUM(C37:C41)</f>
        <v>100</v>
      </c>
      <c r="D42" s="16" t="s">
        <v>123</v>
      </c>
      <c r="E42" s="16"/>
      <c r="F42" s="16"/>
      <c r="G42" s="16"/>
    </row>
    <row r="43" spans="1:7" ht="16.4">
      <c r="A43" s="28"/>
      <c r="B43" s="28"/>
      <c r="C43" s="28"/>
      <c r="D43" s="28"/>
      <c r="E43" s="28"/>
      <c r="F43" s="28"/>
      <c r="G43" s="28"/>
    </row>
    <row r="44" spans="1:7" ht="16.4">
      <c r="A44" s="28"/>
      <c r="B44" s="28"/>
      <c r="C44" s="28"/>
      <c r="D44" s="28"/>
      <c r="E44" s="28"/>
      <c r="F44" s="28"/>
      <c r="G44" s="28"/>
    </row>
    <row r="45" spans="1:7" ht="21" customHeight="1">
      <c r="A45" s="12" t="s">
        <v>9</v>
      </c>
      <c r="B45" s="12"/>
      <c r="C45" s="12"/>
      <c r="D45" s="12"/>
      <c r="E45" s="12"/>
      <c r="F45" s="12"/>
      <c r="G45" s="12"/>
    </row>
    <row r="46" spans="1:7" ht="33.15">
      <c r="A46" s="13" t="s">
        <v>141</v>
      </c>
      <c r="B46" s="14" t="s">
        <v>143</v>
      </c>
      <c r="C46" s="15" t="s">
        <v>142</v>
      </c>
      <c r="D46" s="16"/>
      <c r="E46" s="16"/>
      <c r="F46" s="16"/>
      <c r="G46" s="16"/>
    </row>
    <row r="47" spans="1:7" ht="21" customHeight="1">
      <c r="A47" s="17" t="s">
        <v>63</v>
      </c>
      <c r="B47" s="18">
        <v>2</v>
      </c>
      <c r="C47" s="19">
        <f>B47/B53*100</f>
        <v>15.384615384615385</v>
      </c>
      <c r="D47" s="16" t="s">
        <v>162</v>
      </c>
      <c r="E47" s="16"/>
      <c r="F47" s="16"/>
      <c r="G47" s="16"/>
    </row>
    <row r="48" spans="1:7" ht="21" customHeight="1">
      <c r="A48" s="17" t="s">
        <v>157</v>
      </c>
      <c r="B48" s="18">
        <v>1</v>
      </c>
      <c r="C48" s="19">
        <f>B48/B53*100</f>
        <v>7.6923076923076925</v>
      </c>
      <c r="D48" s="16" t="s">
        <v>97</v>
      </c>
      <c r="E48" s="16"/>
      <c r="F48" s="16"/>
      <c r="G48" s="16"/>
    </row>
    <row r="49" spans="1:7" ht="21" customHeight="1">
      <c r="A49" s="17" t="s">
        <v>67</v>
      </c>
      <c r="B49" s="18">
        <v>1</v>
      </c>
      <c r="C49" s="19">
        <f>B49/B53*100</f>
        <v>7.6923076923076925</v>
      </c>
      <c r="D49" s="16" t="s">
        <v>126</v>
      </c>
      <c r="E49" s="16"/>
      <c r="F49" s="16"/>
      <c r="G49" s="16"/>
    </row>
    <row r="50" spans="1:7" ht="21" customHeight="1">
      <c r="A50" s="33" t="s">
        <v>95</v>
      </c>
      <c r="B50" s="18">
        <v>0</v>
      </c>
      <c r="C50" s="19">
        <f>B50/B53*100</f>
        <v>0</v>
      </c>
      <c r="D50" s="16" t="s">
        <v>116</v>
      </c>
      <c r="E50" s="16"/>
      <c r="F50" s="16"/>
      <c r="G50" s="16"/>
    </row>
    <row r="51" spans="1:7" ht="21" customHeight="1">
      <c r="A51" s="20" t="s">
        <v>68</v>
      </c>
      <c r="B51" s="18">
        <v>6</v>
      </c>
      <c r="C51" s="19">
        <f>B51/B53*100</f>
        <v>46.15384615384615</v>
      </c>
      <c r="D51" s="16" t="s">
        <v>164</v>
      </c>
      <c r="E51" s="16"/>
      <c r="F51" s="16"/>
      <c r="G51" s="16"/>
    </row>
    <row r="52" spans="1:7" ht="21" customHeight="1">
      <c r="A52" s="20" t="s">
        <v>158</v>
      </c>
      <c r="B52" s="18">
        <v>3</v>
      </c>
      <c r="C52" s="19">
        <f>B52/B53*100</f>
        <v>23.076923076923077</v>
      </c>
      <c r="D52" s="16" t="s">
        <v>145</v>
      </c>
      <c r="E52" s="16"/>
      <c r="F52" s="16"/>
      <c r="G52" s="16"/>
    </row>
    <row r="53" spans="1:7" ht="21" customHeight="1">
      <c r="A53" s="21" t="s">
        <v>152</v>
      </c>
      <c r="B53" s="22">
        <f>SUM(B47:B52)</f>
        <v>13</v>
      </c>
      <c r="C53" s="23">
        <f>SUM(C47:C52)</f>
        <v>100</v>
      </c>
      <c r="D53" s="16"/>
      <c r="E53" s="16"/>
      <c r="F53" s="16"/>
      <c r="G53" s="16"/>
    </row>
    <row r="54" spans="1:7" ht="16.4">
      <c r="A54" s="29"/>
      <c r="B54" s="29"/>
      <c r="C54" s="30"/>
      <c r="D54" s="16"/>
      <c r="E54" s="16"/>
      <c r="F54" s="16"/>
      <c r="G54" s="16"/>
    </row>
    <row r="55" spans="1:7" ht="16.4">
      <c r="A55" s="16"/>
      <c r="B55" s="16"/>
      <c r="C55" s="16"/>
      <c r="D55" s="16"/>
      <c r="E55" s="16"/>
      <c r="F55" s="16"/>
      <c r="G55" s="16"/>
    </row>
    <row r="56" spans="1:7" ht="43.5" customHeight="1">
      <c r="A56" s="47" t="s">
        <v>0</v>
      </c>
      <c r="B56" s="47"/>
      <c r="C56" s="47"/>
      <c r="D56" s="47"/>
      <c r="E56" s="47"/>
      <c r="F56" s="47"/>
      <c r="G56" s="47"/>
    </row>
    <row r="57" spans="1:7" ht="33.15">
      <c r="A57" s="13" t="s">
        <v>141</v>
      </c>
      <c r="B57" s="14" t="s">
        <v>143</v>
      </c>
      <c r="C57" s="15" t="s">
        <v>142</v>
      </c>
      <c r="D57" s="16"/>
      <c r="E57" s="16"/>
      <c r="F57" s="16"/>
      <c r="G57" s="16"/>
    </row>
    <row r="58" spans="1:8" ht="21" customHeight="1">
      <c r="A58" s="17" t="s">
        <v>150</v>
      </c>
      <c r="B58" s="18">
        <v>49</v>
      </c>
      <c r="C58" s="19">
        <f>B58/B63*100</f>
        <v>30.434782608695656</v>
      </c>
      <c r="D58" s="16" t="s">
        <v>104</v>
      </c>
      <c r="E58" s="16"/>
      <c r="F58" s="16"/>
      <c r="G58" s="16"/>
      <c r="H58" s="1"/>
    </row>
    <row r="59" spans="1:8" ht="21" customHeight="1">
      <c r="A59" s="17" t="s">
        <v>31</v>
      </c>
      <c r="B59" s="18">
        <v>46</v>
      </c>
      <c r="C59" s="19">
        <f>B59/B63*100</f>
        <v>28.57142857142857</v>
      </c>
      <c r="D59" s="16" t="s">
        <v>133</v>
      </c>
      <c r="E59" s="16"/>
      <c r="F59" s="16"/>
      <c r="G59" s="16"/>
      <c r="H59" s="1"/>
    </row>
    <row r="60" spans="1:8" ht="21" customHeight="1">
      <c r="A60" s="17" t="s">
        <v>32</v>
      </c>
      <c r="B60" s="18">
        <v>57</v>
      </c>
      <c r="C60" s="19">
        <f>B60/B63*100</f>
        <v>35.40372670807454</v>
      </c>
      <c r="D60" s="16" t="s">
        <v>98</v>
      </c>
      <c r="E60" s="16"/>
      <c r="F60" s="16"/>
      <c r="G60" s="16"/>
      <c r="H60" s="1"/>
    </row>
    <row r="61" spans="1:8" ht="21" customHeight="1">
      <c r="A61" s="17" t="s">
        <v>33</v>
      </c>
      <c r="B61" s="18">
        <v>3</v>
      </c>
      <c r="C61" s="19">
        <f>B61/B63*100</f>
        <v>1.8633540372670807</v>
      </c>
      <c r="D61" s="16" t="s">
        <v>145</v>
      </c>
      <c r="E61" s="16"/>
      <c r="F61" s="16"/>
      <c r="G61" s="16"/>
      <c r="H61" s="1"/>
    </row>
    <row r="62" spans="1:8" ht="21" customHeight="1">
      <c r="A62" s="20" t="s">
        <v>122</v>
      </c>
      <c r="B62" s="18">
        <v>6</v>
      </c>
      <c r="C62" s="19">
        <f>B62/B63*100</f>
        <v>3.7267080745341614</v>
      </c>
      <c r="D62" s="16"/>
      <c r="E62" s="16"/>
      <c r="F62" s="16"/>
      <c r="G62" s="16"/>
      <c r="H62" s="1"/>
    </row>
    <row r="63" spans="1:7" ht="21" customHeight="1">
      <c r="A63" s="21" t="s">
        <v>152</v>
      </c>
      <c r="B63" s="22">
        <f>SUM(B58:B62)</f>
        <v>161</v>
      </c>
      <c r="C63" s="23">
        <f>SUM(C58:C62)</f>
        <v>100</v>
      </c>
      <c r="D63" s="16"/>
      <c r="E63" s="16"/>
      <c r="F63" s="16"/>
      <c r="G63" s="16"/>
    </row>
    <row r="64" spans="1:7" ht="16.4">
      <c r="A64" s="28"/>
      <c r="B64" s="28"/>
      <c r="C64" s="28"/>
      <c r="D64" s="28"/>
      <c r="E64" s="28"/>
      <c r="F64" s="28"/>
      <c r="G64" s="28"/>
    </row>
    <row r="65" spans="1:7" ht="16.4">
      <c r="A65" s="28"/>
      <c r="B65" s="28"/>
      <c r="C65" s="28"/>
      <c r="D65" s="28"/>
      <c r="E65" s="28"/>
      <c r="F65" s="28"/>
      <c r="G65" s="28"/>
    </row>
    <row r="66" spans="1:7" ht="21" customHeight="1">
      <c r="A66" s="12" t="s">
        <v>10</v>
      </c>
      <c r="B66" s="12"/>
      <c r="C66" s="12"/>
      <c r="D66" s="12"/>
      <c r="E66" s="12"/>
      <c r="F66" s="12"/>
      <c r="G66" s="12"/>
    </row>
    <row r="67" spans="1:7" ht="33.15">
      <c r="A67" s="13" t="s">
        <v>141</v>
      </c>
      <c r="B67" s="14" t="s">
        <v>143</v>
      </c>
      <c r="C67" s="15" t="s">
        <v>142</v>
      </c>
      <c r="D67" s="16"/>
      <c r="E67" s="16"/>
      <c r="F67" s="16"/>
      <c r="G67" s="16"/>
    </row>
    <row r="68" spans="1:7" ht="21" customHeight="1">
      <c r="A68" s="17" t="s">
        <v>146</v>
      </c>
      <c r="B68" s="18">
        <v>7</v>
      </c>
      <c r="C68" s="19">
        <f>B68/B71*100</f>
        <v>63.63636363636363</v>
      </c>
      <c r="D68" s="16" t="s">
        <v>134</v>
      </c>
      <c r="E68" s="16"/>
      <c r="F68" s="16"/>
      <c r="G68" s="16"/>
    </row>
    <row r="69" spans="1:7" ht="21" customHeight="1">
      <c r="A69" s="17" t="s">
        <v>124</v>
      </c>
      <c r="B69" s="18">
        <v>3</v>
      </c>
      <c r="C69" s="19">
        <f>B69/B71*100</f>
        <v>27.27272727272727</v>
      </c>
      <c r="D69" s="16" t="s">
        <v>103</v>
      </c>
      <c r="E69" s="16"/>
      <c r="F69" s="16"/>
      <c r="G69" s="16"/>
    </row>
    <row r="70" spans="1:7" ht="16.4">
      <c r="A70" s="39" t="s">
        <v>148</v>
      </c>
      <c r="B70" s="18">
        <v>1</v>
      </c>
      <c r="C70" s="19">
        <f>B70/B71*100</f>
        <v>9.090909090909092</v>
      </c>
      <c r="D70" s="16" t="s">
        <v>159</v>
      </c>
      <c r="E70" s="16"/>
      <c r="F70" s="16"/>
      <c r="G70" s="16"/>
    </row>
    <row r="71" spans="1:7" ht="21" customHeight="1">
      <c r="A71" s="21" t="s">
        <v>152</v>
      </c>
      <c r="B71" s="22">
        <f>SUM(B68:B70)</f>
        <v>11</v>
      </c>
      <c r="C71" s="23">
        <f>SUM(C68:C70)</f>
        <v>100</v>
      </c>
      <c r="D71" s="16"/>
      <c r="E71" s="16"/>
      <c r="F71" s="16"/>
      <c r="G71" s="16"/>
    </row>
    <row r="72" spans="1:7" ht="16.4">
      <c r="A72" s="29"/>
      <c r="B72" s="29"/>
      <c r="C72" s="30"/>
      <c r="D72" s="16"/>
      <c r="E72" s="16"/>
      <c r="F72" s="16"/>
      <c r="G72" s="16"/>
    </row>
    <row r="73" spans="1:7" ht="16.4">
      <c r="A73" s="29"/>
      <c r="B73" s="29"/>
      <c r="C73" s="30"/>
      <c r="D73" s="16"/>
      <c r="E73" s="16"/>
      <c r="F73" s="16"/>
      <c r="G73" s="16"/>
    </row>
    <row r="74" spans="1:7" ht="21" customHeight="1">
      <c r="A74" s="12" t="s">
        <v>106</v>
      </c>
      <c r="B74" s="12"/>
      <c r="C74" s="12"/>
      <c r="D74" s="12"/>
      <c r="E74" s="12"/>
      <c r="F74" s="12"/>
      <c r="G74" s="12"/>
    </row>
    <row r="75" spans="1:7" ht="33.15">
      <c r="A75" s="13" t="s">
        <v>141</v>
      </c>
      <c r="B75" s="14" t="s">
        <v>143</v>
      </c>
      <c r="C75" s="15" t="s">
        <v>142</v>
      </c>
      <c r="D75" s="16"/>
      <c r="E75" s="16"/>
      <c r="F75" s="16"/>
      <c r="G75" s="16"/>
    </row>
    <row r="76" spans="1:8" ht="21" customHeight="1">
      <c r="A76" s="17" t="s">
        <v>150</v>
      </c>
      <c r="B76" s="18">
        <v>60</v>
      </c>
      <c r="C76" s="19">
        <f>B76/B81*100</f>
        <v>37.735849056603776</v>
      </c>
      <c r="D76" s="16" t="s">
        <v>93</v>
      </c>
      <c r="E76" s="16"/>
      <c r="F76" s="16"/>
      <c r="G76" s="16"/>
      <c r="H76" s="1"/>
    </row>
    <row r="77" spans="1:8" ht="21" customHeight="1">
      <c r="A77" s="17" t="s">
        <v>31</v>
      </c>
      <c r="B77" s="18">
        <v>59</v>
      </c>
      <c r="C77" s="19">
        <f>B77/B81*100</f>
        <v>37.10691823899371</v>
      </c>
      <c r="D77" s="16" t="s">
        <v>138</v>
      </c>
      <c r="E77" s="16"/>
      <c r="F77" s="16"/>
      <c r="G77" s="16"/>
      <c r="H77" s="1"/>
    </row>
    <row r="78" spans="1:8" ht="21" customHeight="1">
      <c r="A78" s="17" t="s">
        <v>32</v>
      </c>
      <c r="B78" s="18">
        <v>33</v>
      </c>
      <c r="C78" s="19">
        <f>B78/B81*100</f>
        <v>20.754716981132077</v>
      </c>
      <c r="D78" s="16"/>
      <c r="E78" s="16"/>
      <c r="F78" s="16"/>
      <c r="G78" s="16"/>
      <c r="H78" s="1"/>
    </row>
    <row r="79" spans="1:8" ht="21" customHeight="1">
      <c r="A79" s="17" t="s">
        <v>33</v>
      </c>
      <c r="B79" s="18">
        <v>4</v>
      </c>
      <c r="C79" s="19">
        <f>B79/B81*100</f>
        <v>2.515723270440252</v>
      </c>
      <c r="D79" s="16"/>
      <c r="E79" s="16"/>
      <c r="F79" s="16"/>
      <c r="G79" s="16"/>
      <c r="H79" s="1"/>
    </row>
    <row r="80" spans="1:8" ht="21" customHeight="1">
      <c r="A80" s="20" t="s">
        <v>122</v>
      </c>
      <c r="B80" s="18">
        <v>3</v>
      </c>
      <c r="C80" s="19">
        <f>B80/B81*100</f>
        <v>1.8867924528301887</v>
      </c>
      <c r="D80" s="16"/>
      <c r="E80" s="16"/>
      <c r="F80" s="16"/>
      <c r="G80" s="16"/>
      <c r="H80" s="1"/>
    </row>
    <row r="81" spans="1:7" ht="21" customHeight="1">
      <c r="A81" s="21" t="s">
        <v>152</v>
      </c>
      <c r="B81" s="22">
        <f>SUM(B76:B80)</f>
        <v>159</v>
      </c>
      <c r="C81" s="23">
        <f>SUM(C76:C80)</f>
        <v>100</v>
      </c>
      <c r="D81" s="16"/>
      <c r="E81" s="16"/>
      <c r="F81" s="16"/>
      <c r="G81" s="16"/>
    </row>
    <row r="82" spans="1:7" ht="16.4">
      <c r="A82" s="16"/>
      <c r="B82" s="16"/>
      <c r="C82" s="31"/>
      <c r="D82" s="16"/>
      <c r="E82" s="16"/>
      <c r="F82" s="16"/>
      <c r="G82" s="16"/>
    </row>
    <row r="83" spans="1:7" ht="16.4">
      <c r="A83" s="16"/>
      <c r="B83" s="16"/>
      <c r="C83" s="31"/>
      <c r="D83" s="16"/>
      <c r="E83" s="16"/>
      <c r="F83" s="16"/>
      <c r="G83" s="16"/>
    </row>
    <row r="84" spans="1:7" ht="21" customHeight="1">
      <c r="A84" s="45" t="s">
        <v>113</v>
      </c>
      <c r="B84" s="46"/>
      <c r="C84" s="46"/>
      <c r="D84" s="46"/>
      <c r="E84" s="46"/>
      <c r="F84" s="46"/>
      <c r="G84" s="46"/>
    </row>
    <row r="85" spans="1:7" ht="33.15">
      <c r="A85" s="13" t="s">
        <v>141</v>
      </c>
      <c r="B85" s="14" t="s">
        <v>143</v>
      </c>
      <c r="C85" s="15" t="s">
        <v>142</v>
      </c>
      <c r="D85" s="16"/>
      <c r="E85" s="16"/>
      <c r="F85" s="16"/>
      <c r="G85" s="16"/>
    </row>
    <row r="86" spans="1:8" ht="21" customHeight="1">
      <c r="A86" s="17" t="s">
        <v>150</v>
      </c>
      <c r="B86" s="18">
        <v>54</v>
      </c>
      <c r="C86" s="19">
        <f>B86/$B$91*100</f>
        <v>33.54037267080746</v>
      </c>
      <c r="D86" s="16" t="s">
        <v>163</v>
      </c>
      <c r="E86" s="16"/>
      <c r="F86" s="16"/>
      <c r="G86" s="16"/>
      <c r="H86" s="1"/>
    </row>
    <row r="87" spans="1:8" ht="21" customHeight="1">
      <c r="A87" s="17" t="s">
        <v>31</v>
      </c>
      <c r="B87" s="18">
        <v>48</v>
      </c>
      <c r="C87" s="19">
        <f aca="true" t="shared" si="0" ref="C87:C90">B87/$B$91*100</f>
        <v>29.81366459627329</v>
      </c>
      <c r="D87" s="16" t="s">
        <v>153</v>
      </c>
      <c r="E87" s="16"/>
      <c r="F87" s="16"/>
      <c r="G87" s="16"/>
      <c r="H87" s="1"/>
    </row>
    <row r="88" spans="1:8" ht="21" customHeight="1">
      <c r="A88" s="17" t="s">
        <v>32</v>
      </c>
      <c r="B88" s="18">
        <v>44</v>
      </c>
      <c r="C88" s="19">
        <f t="shared" si="0"/>
        <v>27.32919254658385</v>
      </c>
      <c r="D88" s="16"/>
      <c r="E88" s="16"/>
      <c r="F88" s="16"/>
      <c r="G88" s="16"/>
      <c r="H88" s="1"/>
    </row>
    <row r="89" spans="1:8" ht="21" customHeight="1">
      <c r="A89" s="17" t="s">
        <v>33</v>
      </c>
      <c r="B89" s="18">
        <v>12</v>
      </c>
      <c r="C89" s="19">
        <f t="shared" si="0"/>
        <v>7.453416149068323</v>
      </c>
      <c r="D89" s="16"/>
      <c r="E89" s="16"/>
      <c r="F89" s="16"/>
      <c r="G89" s="16"/>
      <c r="H89" s="1"/>
    </row>
    <row r="90" spans="1:8" ht="21" customHeight="1">
      <c r="A90" s="20" t="s">
        <v>122</v>
      </c>
      <c r="B90" s="18">
        <v>3</v>
      </c>
      <c r="C90" s="19">
        <f t="shared" si="0"/>
        <v>1.8633540372670807</v>
      </c>
      <c r="D90" s="16"/>
      <c r="E90" s="16"/>
      <c r="F90" s="16"/>
      <c r="G90" s="16"/>
      <c r="H90" s="1"/>
    </row>
    <row r="91" spans="1:7" ht="21" customHeight="1">
      <c r="A91" s="21" t="s">
        <v>152</v>
      </c>
      <c r="B91" s="22">
        <f>SUM(B86:B90)</f>
        <v>161</v>
      </c>
      <c r="C91" s="23">
        <f>SUM(C86:C90)</f>
        <v>100</v>
      </c>
      <c r="D91" s="16"/>
      <c r="E91" s="16"/>
      <c r="F91" s="16"/>
      <c r="G91" s="16"/>
    </row>
    <row r="92" spans="1:7" ht="16.4">
      <c r="A92" s="32"/>
      <c r="B92" s="29"/>
      <c r="C92" s="30"/>
      <c r="D92" s="16"/>
      <c r="E92" s="16"/>
      <c r="F92" s="16"/>
      <c r="G92" s="16"/>
    </row>
    <row r="93" spans="1:7" ht="21" customHeight="1">
      <c r="A93" s="45" t="s">
        <v>8</v>
      </c>
      <c r="B93" s="46"/>
      <c r="C93" s="46"/>
      <c r="D93" s="46"/>
      <c r="E93" s="46"/>
      <c r="F93" s="46"/>
      <c r="G93" s="46"/>
    </row>
    <row r="94" spans="1:7" ht="33.15">
      <c r="A94" s="13" t="s">
        <v>141</v>
      </c>
      <c r="B94" s="14" t="s">
        <v>143</v>
      </c>
      <c r="C94" s="15" t="s">
        <v>142</v>
      </c>
      <c r="D94" s="16"/>
      <c r="E94" s="16"/>
      <c r="F94" s="16"/>
      <c r="G94" s="16"/>
    </row>
    <row r="95" spans="1:7" ht="21" customHeight="1">
      <c r="A95" s="17" t="s">
        <v>154</v>
      </c>
      <c r="B95" s="18">
        <v>12</v>
      </c>
      <c r="C95" s="19">
        <f>B95/B98*100</f>
        <v>60</v>
      </c>
      <c r="D95" s="52" t="s">
        <v>172</v>
      </c>
      <c r="E95" s="52"/>
      <c r="F95" s="52"/>
      <c r="G95" s="52"/>
    </row>
    <row r="96" spans="1:7" ht="21" customHeight="1">
      <c r="A96" s="17" t="s">
        <v>125</v>
      </c>
      <c r="B96" s="18">
        <v>5</v>
      </c>
      <c r="C96" s="19">
        <f>B96/B98*100</f>
        <v>25</v>
      </c>
      <c r="D96" s="52" t="s">
        <v>173</v>
      </c>
      <c r="E96" s="52"/>
      <c r="F96" s="52"/>
      <c r="G96" s="52"/>
    </row>
    <row r="97" spans="1:7" ht="21" customHeight="1">
      <c r="A97" s="20" t="s">
        <v>148</v>
      </c>
      <c r="B97" s="18">
        <v>3</v>
      </c>
      <c r="C97" s="19">
        <f>B97/B98*100</f>
        <v>15</v>
      </c>
      <c r="D97" s="52" t="s">
        <v>167</v>
      </c>
      <c r="E97" s="52"/>
      <c r="F97" s="52"/>
      <c r="G97" s="52"/>
    </row>
    <row r="98" spans="1:7" ht="21" customHeight="1">
      <c r="A98" s="21" t="s">
        <v>152</v>
      </c>
      <c r="B98" s="22">
        <f>SUM(B95:B97)</f>
        <v>20</v>
      </c>
      <c r="C98" s="23">
        <f>SUM(C95:C97)</f>
        <v>100</v>
      </c>
      <c r="D98" s="52" t="s">
        <v>165</v>
      </c>
      <c r="E98" s="52"/>
      <c r="F98" s="52"/>
      <c r="G98" s="52"/>
    </row>
    <row r="99" spans="1:7" ht="16.4">
      <c r="A99" s="32"/>
      <c r="B99" s="29"/>
      <c r="C99" s="30"/>
      <c r="D99" s="16"/>
      <c r="E99" s="16"/>
      <c r="F99" s="16"/>
      <c r="G99" s="16"/>
    </row>
    <row r="100" spans="1:7" ht="21" customHeight="1">
      <c r="A100" s="45" t="s">
        <v>94</v>
      </c>
      <c r="B100" s="46"/>
      <c r="C100" s="46"/>
      <c r="D100" s="46"/>
      <c r="E100" s="46"/>
      <c r="F100" s="46"/>
      <c r="G100" s="46"/>
    </row>
    <row r="101" spans="1:7" ht="33.15">
      <c r="A101" s="13" t="s">
        <v>141</v>
      </c>
      <c r="B101" s="14" t="s">
        <v>143</v>
      </c>
      <c r="C101" s="15" t="s">
        <v>142</v>
      </c>
      <c r="D101" s="16"/>
      <c r="E101" s="16"/>
      <c r="F101" s="16"/>
      <c r="G101" s="16"/>
    </row>
    <row r="102" spans="1:8" ht="21" customHeight="1">
      <c r="A102" s="17" t="s">
        <v>150</v>
      </c>
      <c r="B102" s="18">
        <v>62</v>
      </c>
      <c r="C102" s="19">
        <f>B102/$B$107*100</f>
        <v>38.50931677018634</v>
      </c>
      <c r="D102" s="16" t="s">
        <v>2</v>
      </c>
      <c r="E102" s="16"/>
      <c r="F102" s="16"/>
      <c r="G102" s="16"/>
      <c r="H102" s="1"/>
    </row>
    <row r="103" spans="1:8" ht="21" customHeight="1">
      <c r="A103" s="17" t="s">
        <v>31</v>
      </c>
      <c r="B103" s="18">
        <v>53</v>
      </c>
      <c r="C103" s="19">
        <f aca="true" t="shared" si="1" ref="C103:C105">B103/$B$107*100</f>
        <v>32.91925465838509</v>
      </c>
      <c r="D103" s="16" t="s">
        <v>166</v>
      </c>
      <c r="E103" s="16"/>
      <c r="F103" s="16"/>
      <c r="G103" s="16"/>
      <c r="H103" s="1"/>
    </row>
    <row r="104" spans="1:8" ht="21" customHeight="1">
      <c r="A104" s="17" t="s">
        <v>32</v>
      </c>
      <c r="B104" s="18">
        <v>31</v>
      </c>
      <c r="C104" s="19">
        <f t="shared" si="1"/>
        <v>19.25465838509317</v>
      </c>
      <c r="D104" s="16" t="s">
        <v>100</v>
      </c>
      <c r="E104" s="16"/>
      <c r="F104" s="16"/>
      <c r="G104" s="16"/>
      <c r="H104" s="1"/>
    </row>
    <row r="105" spans="1:8" ht="21" customHeight="1">
      <c r="A105" s="17" t="s">
        <v>33</v>
      </c>
      <c r="B105" s="18">
        <v>12</v>
      </c>
      <c r="C105" s="19">
        <f t="shared" si="1"/>
        <v>7.453416149068323</v>
      </c>
      <c r="D105" s="16"/>
      <c r="E105" s="16"/>
      <c r="F105" s="16"/>
      <c r="G105" s="16"/>
      <c r="H105" s="1"/>
    </row>
    <row r="106" spans="1:8" ht="21" customHeight="1">
      <c r="A106" s="20" t="s">
        <v>122</v>
      </c>
      <c r="B106" s="18">
        <v>3</v>
      </c>
      <c r="C106" s="19">
        <f>B106/$B$107*100</f>
        <v>1.8633540372670807</v>
      </c>
      <c r="D106" s="16"/>
      <c r="E106" s="16"/>
      <c r="F106" s="16"/>
      <c r="G106" s="16"/>
      <c r="H106" s="1"/>
    </row>
    <row r="107" spans="1:8" ht="21" customHeight="1">
      <c r="A107" s="21" t="s">
        <v>152</v>
      </c>
      <c r="B107" s="22">
        <f>SUM(B102:B106)</f>
        <v>161</v>
      </c>
      <c r="C107" s="23">
        <f>SUM(C102:C106)</f>
        <v>100</v>
      </c>
      <c r="D107" s="16"/>
      <c r="E107" s="16"/>
      <c r="F107" s="16"/>
      <c r="G107" s="16"/>
      <c r="H107" s="1"/>
    </row>
    <row r="108" spans="1:7" ht="16.4">
      <c r="A108" s="32"/>
      <c r="B108" s="29"/>
      <c r="C108" s="30"/>
      <c r="D108" s="16"/>
      <c r="E108" s="16"/>
      <c r="F108" s="16"/>
      <c r="G108" s="16"/>
    </row>
    <row r="109" spans="1:7" ht="21" customHeight="1">
      <c r="A109" s="45" t="s">
        <v>112</v>
      </c>
      <c r="B109" s="46"/>
      <c r="C109" s="46"/>
      <c r="D109" s="46"/>
      <c r="E109" s="46"/>
      <c r="F109" s="46"/>
      <c r="G109" s="46"/>
    </row>
    <row r="110" spans="1:7" ht="33.15">
      <c r="A110" s="13" t="s">
        <v>141</v>
      </c>
      <c r="B110" s="14" t="s">
        <v>143</v>
      </c>
      <c r="C110" s="15" t="s">
        <v>142</v>
      </c>
      <c r="D110" s="16"/>
      <c r="E110" s="16"/>
      <c r="F110" s="16"/>
      <c r="G110" s="16"/>
    </row>
    <row r="111" spans="1:7" ht="21" customHeight="1">
      <c r="A111" s="17" t="s">
        <v>149</v>
      </c>
      <c r="B111" s="18">
        <v>72</v>
      </c>
      <c r="C111" s="19">
        <f>B111/$B$117*100</f>
        <v>23.003194888178914</v>
      </c>
      <c r="D111" s="16" t="s">
        <v>91</v>
      </c>
      <c r="E111" s="16"/>
      <c r="F111" s="16"/>
      <c r="G111" s="16"/>
    </row>
    <row r="112" spans="1:7" ht="21" customHeight="1">
      <c r="A112" s="17" t="s">
        <v>22</v>
      </c>
      <c r="B112" s="18">
        <v>65</v>
      </c>
      <c r="C112" s="19">
        <f aca="true" t="shared" si="2" ref="C112:C116">B112/$B$117*100</f>
        <v>20.766773162939298</v>
      </c>
      <c r="D112" s="16" t="s">
        <v>140</v>
      </c>
      <c r="E112" s="16"/>
      <c r="F112" s="16"/>
      <c r="G112" s="16"/>
    </row>
    <row r="113" spans="1:7" ht="21" customHeight="1">
      <c r="A113" s="17" t="s">
        <v>132</v>
      </c>
      <c r="B113" s="18">
        <v>45</v>
      </c>
      <c r="C113" s="19">
        <f t="shared" si="2"/>
        <v>14.376996805111823</v>
      </c>
      <c r="D113" s="16" t="s">
        <v>139</v>
      </c>
      <c r="E113" s="16"/>
      <c r="F113" s="16"/>
      <c r="G113" s="16"/>
    </row>
    <row r="114" spans="1:7" ht="21" customHeight="1">
      <c r="A114" s="17" t="s">
        <v>36</v>
      </c>
      <c r="B114" s="18">
        <v>96</v>
      </c>
      <c r="C114" s="19">
        <f t="shared" si="2"/>
        <v>30.670926517571885</v>
      </c>
      <c r="D114" s="16" t="s">
        <v>116</v>
      </c>
      <c r="E114" s="16"/>
      <c r="F114" s="16"/>
      <c r="G114" s="16"/>
    </row>
    <row r="115" spans="1:7" ht="21" customHeight="1">
      <c r="A115" s="20" t="s">
        <v>117</v>
      </c>
      <c r="B115" s="18">
        <v>33</v>
      </c>
      <c r="C115" s="19">
        <f t="shared" si="2"/>
        <v>10.543130990415335</v>
      </c>
      <c r="D115" s="16"/>
      <c r="E115" s="16"/>
      <c r="F115" s="16"/>
      <c r="G115" s="16"/>
    </row>
    <row r="116" spans="1:7" ht="21" customHeight="1">
      <c r="A116" s="39" t="s">
        <v>144</v>
      </c>
      <c r="B116" s="18">
        <v>2</v>
      </c>
      <c r="C116" s="19">
        <f t="shared" si="2"/>
        <v>0.6389776357827476</v>
      </c>
      <c r="D116" s="16"/>
      <c r="E116" s="16"/>
      <c r="F116" s="16"/>
      <c r="G116" s="16"/>
    </row>
    <row r="117" spans="1:7" ht="21" customHeight="1">
      <c r="A117" s="21" t="s">
        <v>152</v>
      </c>
      <c r="B117" s="22">
        <f>SUM(B111:B116)</f>
        <v>313</v>
      </c>
      <c r="C117" s="23">
        <f>SUM(C111:C116)</f>
        <v>100.00000000000001</v>
      </c>
      <c r="D117" s="16"/>
      <c r="E117" s="16"/>
      <c r="F117" s="16"/>
      <c r="G117" s="16"/>
    </row>
    <row r="118" spans="1:7" ht="16.4">
      <c r="A118" s="32"/>
      <c r="B118" s="29"/>
      <c r="C118" s="30"/>
      <c r="D118" s="16"/>
      <c r="E118" s="16"/>
      <c r="F118" s="16"/>
      <c r="G118" s="16"/>
    </row>
    <row r="119" spans="1:7" ht="21" customHeight="1">
      <c r="A119" s="45" t="s">
        <v>114</v>
      </c>
      <c r="B119" s="46"/>
      <c r="C119" s="46"/>
      <c r="D119" s="46"/>
      <c r="E119" s="46"/>
      <c r="F119" s="46"/>
      <c r="G119" s="46"/>
    </row>
    <row r="120" spans="1:7" ht="33.15">
      <c r="A120" s="13" t="s">
        <v>141</v>
      </c>
      <c r="B120" s="14" t="s">
        <v>143</v>
      </c>
      <c r="C120" s="15" t="s">
        <v>142</v>
      </c>
      <c r="D120" s="16"/>
      <c r="E120" s="16"/>
      <c r="F120" s="16"/>
      <c r="G120" s="16"/>
    </row>
    <row r="121" spans="1:7" ht="21" customHeight="1">
      <c r="A121" s="17" t="s">
        <v>118</v>
      </c>
      <c r="B121" s="18">
        <v>3</v>
      </c>
      <c r="C121" s="19">
        <f>B121/$B$127*100</f>
        <v>11.538461538461538</v>
      </c>
      <c r="D121" s="16" t="s">
        <v>168</v>
      </c>
      <c r="E121" s="16"/>
      <c r="F121" s="16"/>
      <c r="G121" s="16"/>
    </row>
    <row r="122" spans="1:7" ht="21" customHeight="1">
      <c r="A122" s="17" t="s">
        <v>16</v>
      </c>
      <c r="B122" s="18">
        <v>8</v>
      </c>
      <c r="C122" s="19">
        <f aca="true" t="shared" si="3" ref="C122:C126">B122/$B$127*100</f>
        <v>30.76923076923077</v>
      </c>
      <c r="D122" s="16" t="s">
        <v>92</v>
      </c>
      <c r="E122" s="16"/>
      <c r="F122" s="16"/>
      <c r="G122" s="16"/>
    </row>
    <row r="123" spans="1:7" ht="21" customHeight="1">
      <c r="A123" s="17" t="s">
        <v>136</v>
      </c>
      <c r="B123" s="18">
        <v>2</v>
      </c>
      <c r="C123" s="19">
        <f t="shared" si="3"/>
        <v>7.6923076923076925</v>
      </c>
      <c r="D123" s="16" t="s">
        <v>131</v>
      </c>
      <c r="E123" s="16"/>
      <c r="F123" s="16"/>
      <c r="G123" s="16"/>
    </row>
    <row r="124" spans="1:7" ht="21" customHeight="1">
      <c r="A124" s="17" t="s">
        <v>43</v>
      </c>
      <c r="B124" s="18">
        <v>9</v>
      </c>
      <c r="C124" s="19">
        <f t="shared" si="3"/>
        <v>34.61538461538461</v>
      </c>
      <c r="D124" s="16" t="s">
        <v>96</v>
      </c>
      <c r="E124" s="16"/>
      <c r="F124" s="16"/>
      <c r="G124" s="16"/>
    </row>
    <row r="125" spans="1:7" ht="21" customHeight="1">
      <c r="A125" s="20" t="s">
        <v>120</v>
      </c>
      <c r="B125" s="18">
        <v>2</v>
      </c>
      <c r="C125" s="19">
        <f t="shared" si="3"/>
        <v>7.6923076923076925</v>
      </c>
      <c r="D125" s="16" t="s">
        <v>119</v>
      </c>
      <c r="E125" s="16"/>
      <c r="F125" s="16"/>
      <c r="G125" s="16"/>
    </row>
    <row r="126" spans="1:7" ht="21" customHeight="1">
      <c r="A126" s="40" t="s">
        <v>147</v>
      </c>
      <c r="B126" s="18">
        <v>2</v>
      </c>
      <c r="C126" s="19">
        <f t="shared" si="3"/>
        <v>7.6923076923076925</v>
      </c>
      <c r="D126" s="16"/>
      <c r="E126" s="16"/>
      <c r="F126" s="16"/>
      <c r="G126" s="16"/>
    </row>
    <row r="127" spans="1:7" ht="21" customHeight="1">
      <c r="A127" s="21" t="s">
        <v>152</v>
      </c>
      <c r="B127" s="22">
        <f>SUM(B121:B126)</f>
        <v>26</v>
      </c>
      <c r="C127" s="23">
        <f>SUM(C121:C126)</f>
        <v>100</v>
      </c>
      <c r="D127" s="16"/>
      <c r="E127" s="16"/>
      <c r="F127" s="16"/>
      <c r="G127" s="16"/>
    </row>
    <row r="128" spans="1:7" ht="16.4" customHeight="1">
      <c r="A128" s="38"/>
      <c r="B128" s="37"/>
      <c r="C128" s="37"/>
      <c r="D128" s="37"/>
      <c r="E128" s="37"/>
      <c r="F128" s="37"/>
      <c r="G128" s="37"/>
    </row>
    <row r="129" spans="1:7" ht="16.4">
      <c r="A129" s="41" t="s">
        <v>151</v>
      </c>
      <c r="B129" s="42"/>
      <c r="C129" s="42"/>
      <c r="D129" s="42"/>
      <c r="E129" s="42"/>
      <c r="F129" s="42"/>
      <c r="G129" s="42"/>
    </row>
    <row r="130" spans="1:7" ht="13.5">
      <c r="A130" s="48" t="s">
        <v>13</v>
      </c>
      <c r="B130" s="48"/>
      <c r="C130" s="48"/>
      <c r="D130" s="48"/>
      <c r="E130" s="48"/>
      <c r="F130" s="48"/>
      <c r="G130" s="48"/>
    </row>
    <row r="131" spans="1:7" ht="13.5">
      <c r="A131" s="48" t="s">
        <v>40</v>
      </c>
      <c r="B131" s="48"/>
      <c r="C131" s="48"/>
      <c r="D131" s="48"/>
      <c r="E131" s="48"/>
      <c r="F131" s="48"/>
      <c r="G131" s="48"/>
    </row>
    <row r="132" spans="1:7" ht="13.5">
      <c r="A132" s="48" t="s">
        <v>86</v>
      </c>
      <c r="B132" s="48"/>
      <c r="C132" s="48"/>
      <c r="D132" s="48"/>
      <c r="E132" s="48"/>
      <c r="F132" s="48"/>
      <c r="G132" s="48"/>
    </row>
    <row r="133" spans="1:7" ht="13.5">
      <c r="A133" s="48" t="s">
        <v>81</v>
      </c>
      <c r="B133" s="48"/>
      <c r="C133" s="48"/>
      <c r="D133" s="48"/>
      <c r="E133" s="48"/>
      <c r="F133" s="48"/>
      <c r="G133" s="48"/>
    </row>
    <row r="134" spans="1:7" ht="13.5">
      <c r="A134" s="48" t="s">
        <v>77</v>
      </c>
      <c r="B134" s="48"/>
      <c r="C134" s="48"/>
      <c r="D134" s="48"/>
      <c r="E134" s="48"/>
      <c r="F134" s="48"/>
      <c r="G134" s="48"/>
    </row>
    <row r="135" spans="1:7" ht="13.5">
      <c r="A135" s="48" t="s">
        <v>18</v>
      </c>
      <c r="B135" s="48"/>
      <c r="C135" s="48"/>
      <c r="D135" s="48"/>
      <c r="E135" s="48"/>
      <c r="F135" s="48"/>
      <c r="G135" s="48"/>
    </row>
    <row r="136" spans="1:7" ht="13.5">
      <c r="A136" s="48" t="s">
        <v>89</v>
      </c>
      <c r="B136" s="48"/>
      <c r="C136" s="48"/>
      <c r="D136" s="48"/>
      <c r="E136" s="48"/>
      <c r="F136" s="48"/>
      <c r="G136" s="48"/>
    </row>
    <row r="137" spans="1:7" ht="13.5">
      <c r="A137" s="48" t="s">
        <v>52</v>
      </c>
      <c r="B137" s="48"/>
      <c r="C137" s="48"/>
      <c r="D137" s="48"/>
      <c r="E137" s="48"/>
      <c r="F137" s="48"/>
      <c r="G137" s="48"/>
    </row>
    <row r="138" spans="1:7" ht="13.5">
      <c r="A138" s="48" t="s">
        <v>73</v>
      </c>
      <c r="B138" s="48"/>
      <c r="C138" s="48"/>
      <c r="D138" s="48"/>
      <c r="E138" s="48"/>
      <c r="F138" s="48"/>
      <c r="G138" s="48"/>
    </row>
    <row r="139" spans="1:7" ht="13.5">
      <c r="A139" s="48" t="s">
        <v>4</v>
      </c>
      <c r="B139" s="48"/>
      <c r="C139" s="48"/>
      <c r="D139" s="48"/>
      <c r="E139" s="48"/>
      <c r="F139" s="48"/>
      <c r="G139" s="48"/>
    </row>
    <row r="140" spans="1:7" ht="13.5">
      <c r="A140" s="48" t="s">
        <v>69</v>
      </c>
      <c r="B140" s="48"/>
      <c r="C140" s="48"/>
      <c r="D140" s="48"/>
      <c r="E140" s="48"/>
      <c r="F140" s="48"/>
      <c r="G140" s="48"/>
    </row>
    <row r="141" spans="1:7" ht="13.5">
      <c r="A141" s="48" t="s">
        <v>21</v>
      </c>
      <c r="B141" s="48"/>
      <c r="C141" s="48"/>
      <c r="D141" s="48"/>
      <c r="E141" s="48"/>
      <c r="F141" s="48"/>
      <c r="G141" s="48"/>
    </row>
    <row r="142" spans="1:7" ht="13.5">
      <c r="A142" s="48" t="s">
        <v>70</v>
      </c>
      <c r="B142" s="48"/>
      <c r="C142" s="48"/>
      <c r="D142" s="48"/>
      <c r="E142" s="48"/>
      <c r="F142" s="48"/>
      <c r="G142" s="48"/>
    </row>
    <row r="143" spans="1:7" ht="13.5">
      <c r="A143" s="48" t="s">
        <v>35</v>
      </c>
      <c r="B143" s="48"/>
      <c r="C143" s="48"/>
      <c r="D143" s="48"/>
      <c r="E143" s="48"/>
      <c r="F143" s="48"/>
      <c r="G143" s="48"/>
    </row>
    <row r="144" spans="1:7" ht="13.5">
      <c r="A144" s="48" t="s">
        <v>85</v>
      </c>
      <c r="B144" s="48"/>
      <c r="C144" s="48"/>
      <c r="D144" s="48"/>
      <c r="E144" s="48"/>
      <c r="F144" s="48"/>
      <c r="G144" s="48"/>
    </row>
    <row r="145" spans="1:7" ht="13.5">
      <c r="A145" s="48" t="s">
        <v>39</v>
      </c>
      <c r="B145" s="48"/>
      <c r="C145" s="48"/>
      <c r="D145" s="48"/>
      <c r="E145" s="48"/>
      <c r="F145" s="48"/>
      <c r="G145" s="48"/>
    </row>
    <row r="146" spans="1:7" ht="13.5">
      <c r="A146" s="48" t="s">
        <v>41</v>
      </c>
      <c r="B146" s="48"/>
      <c r="C146" s="48"/>
      <c r="D146" s="48"/>
      <c r="E146" s="48"/>
      <c r="F146" s="48"/>
      <c r="G146" s="48"/>
    </row>
    <row r="147" spans="1:7" ht="13.5">
      <c r="A147" s="48" t="s">
        <v>62</v>
      </c>
      <c r="B147" s="48"/>
      <c r="C147" s="48"/>
      <c r="D147" s="48"/>
      <c r="E147" s="48"/>
      <c r="F147" s="48"/>
      <c r="G147" s="48"/>
    </row>
    <row r="148" spans="1:7" ht="13.5">
      <c r="A148" s="48" t="s">
        <v>20</v>
      </c>
      <c r="B148" s="48"/>
      <c r="C148" s="48"/>
      <c r="D148" s="48"/>
      <c r="E148" s="48"/>
      <c r="F148" s="48"/>
      <c r="G148" s="48"/>
    </row>
    <row r="149" spans="1:7" ht="13.5">
      <c r="A149" s="48" t="s">
        <v>64</v>
      </c>
      <c r="B149" s="48"/>
      <c r="C149" s="48"/>
      <c r="D149" s="48"/>
      <c r="E149" s="48"/>
      <c r="F149" s="48"/>
      <c r="G149" s="48"/>
    </row>
    <row r="150" spans="1:7" ht="13.5">
      <c r="A150" s="48" t="s">
        <v>65</v>
      </c>
      <c r="B150" s="48"/>
      <c r="C150" s="48"/>
      <c r="D150" s="48"/>
      <c r="E150" s="48"/>
      <c r="F150" s="48"/>
      <c r="G150" s="48"/>
    </row>
    <row r="151" spans="1:7" ht="13.5">
      <c r="A151" s="48" t="s">
        <v>58</v>
      </c>
      <c r="B151" s="48"/>
      <c r="C151" s="48"/>
      <c r="D151" s="48"/>
      <c r="E151" s="48"/>
      <c r="F151" s="48"/>
      <c r="G151" s="48"/>
    </row>
    <row r="152" spans="1:7" ht="13.5">
      <c r="A152" s="48" t="s">
        <v>34</v>
      </c>
      <c r="B152" s="48"/>
      <c r="C152" s="48"/>
      <c r="D152" s="48"/>
      <c r="E152" s="48"/>
      <c r="F152" s="48"/>
      <c r="G152" s="48"/>
    </row>
    <row r="153" spans="1:7" ht="13.5">
      <c r="A153" s="48" t="s">
        <v>59</v>
      </c>
      <c r="B153" s="48"/>
      <c r="C153" s="48"/>
      <c r="D153" s="48"/>
      <c r="E153" s="48"/>
      <c r="F153" s="48"/>
      <c r="G153" s="48"/>
    </row>
    <row r="154" spans="1:7" ht="13.5">
      <c r="A154" s="48" t="s">
        <v>53</v>
      </c>
      <c r="B154" s="48"/>
      <c r="C154" s="48"/>
      <c r="D154" s="48"/>
      <c r="E154" s="48"/>
      <c r="F154" s="48"/>
      <c r="G154" s="48"/>
    </row>
    <row r="155" spans="1:7" ht="13.5">
      <c r="A155" s="48" t="s">
        <v>47</v>
      </c>
      <c r="B155" s="48"/>
      <c r="C155" s="48"/>
      <c r="D155" s="48"/>
      <c r="E155" s="48"/>
      <c r="F155" s="48"/>
      <c r="G155" s="48"/>
    </row>
    <row r="156" spans="1:7" ht="13.5">
      <c r="A156" s="48" t="s">
        <v>17</v>
      </c>
      <c r="B156" s="48"/>
      <c r="C156" s="48"/>
      <c r="D156" s="48"/>
      <c r="E156" s="48"/>
      <c r="F156" s="48"/>
      <c r="G156" s="48"/>
    </row>
    <row r="157" spans="1:7" ht="25.5" customHeight="1">
      <c r="A157" s="48" t="s">
        <v>23</v>
      </c>
      <c r="B157" s="48"/>
      <c r="C157" s="48"/>
      <c r="D157" s="48"/>
      <c r="E157" s="48"/>
      <c r="F157" s="48"/>
      <c r="G157" s="48"/>
    </row>
    <row r="158" spans="1:7" ht="13.5">
      <c r="A158" s="48" t="s">
        <v>87</v>
      </c>
      <c r="B158" s="48"/>
      <c r="C158" s="48"/>
      <c r="D158" s="48"/>
      <c r="E158" s="48"/>
      <c r="F158" s="48"/>
      <c r="G158" s="48"/>
    </row>
    <row r="159" spans="1:7" ht="13.5">
      <c r="A159" s="48" t="s">
        <v>54</v>
      </c>
      <c r="B159" s="48"/>
      <c r="C159" s="48"/>
      <c r="D159" s="48"/>
      <c r="E159" s="48"/>
      <c r="F159" s="48"/>
      <c r="G159" s="48"/>
    </row>
    <row r="160" spans="1:7" ht="13.5">
      <c r="A160" s="48" t="s">
        <v>75</v>
      </c>
      <c r="B160" s="48"/>
      <c r="C160" s="48"/>
      <c r="D160" s="48"/>
      <c r="E160" s="48"/>
      <c r="F160" s="48"/>
      <c r="G160" s="48"/>
    </row>
    <row r="161" spans="1:7" ht="13.5">
      <c r="A161" s="48" t="s">
        <v>55</v>
      </c>
      <c r="B161" s="48"/>
      <c r="C161" s="48"/>
      <c r="D161" s="48"/>
      <c r="E161" s="48"/>
      <c r="F161" s="48"/>
      <c r="G161" s="48"/>
    </row>
    <row r="162" spans="1:7" ht="13.5">
      <c r="A162" s="48" t="s">
        <v>74</v>
      </c>
      <c r="B162" s="48"/>
      <c r="C162" s="48"/>
      <c r="D162" s="48"/>
      <c r="E162" s="48"/>
      <c r="F162" s="48"/>
      <c r="G162" s="48"/>
    </row>
    <row r="163" spans="1:7" ht="13.5">
      <c r="A163" s="48" t="s">
        <v>46</v>
      </c>
      <c r="B163" s="48"/>
      <c r="C163" s="48"/>
      <c r="D163" s="48"/>
      <c r="E163" s="48"/>
      <c r="F163" s="48"/>
      <c r="G163" s="48"/>
    </row>
    <row r="164" spans="1:7" ht="13.5">
      <c r="A164" s="48" t="s">
        <v>78</v>
      </c>
      <c r="B164" s="48"/>
      <c r="C164" s="48"/>
      <c r="D164" s="48"/>
      <c r="E164" s="48"/>
      <c r="F164" s="48"/>
      <c r="G164" s="48"/>
    </row>
    <row r="165" spans="1:7" ht="13.5">
      <c r="A165" s="48" t="s">
        <v>56</v>
      </c>
      <c r="B165" s="48"/>
      <c r="C165" s="48"/>
      <c r="D165" s="48"/>
      <c r="E165" s="48"/>
      <c r="F165" s="48"/>
      <c r="G165" s="48"/>
    </row>
    <row r="166" spans="1:7" ht="13.5">
      <c r="A166" s="48" t="s">
        <v>71</v>
      </c>
      <c r="B166" s="48"/>
      <c r="C166" s="48"/>
      <c r="D166" s="48"/>
      <c r="E166" s="48"/>
      <c r="F166" s="48"/>
      <c r="G166" s="48"/>
    </row>
    <row r="167" spans="1:7" ht="13.5">
      <c r="A167" s="48" t="s">
        <v>51</v>
      </c>
      <c r="B167" s="48"/>
      <c r="C167" s="48"/>
      <c r="D167" s="48"/>
      <c r="E167" s="48"/>
      <c r="F167" s="48"/>
      <c r="G167" s="48"/>
    </row>
    <row r="168" spans="1:7" ht="13.5">
      <c r="A168" s="48" t="s">
        <v>37</v>
      </c>
      <c r="B168" s="48"/>
      <c r="C168" s="48"/>
      <c r="D168" s="48"/>
      <c r="E168" s="48"/>
      <c r="F168" s="48"/>
      <c r="G168" s="48"/>
    </row>
    <row r="169" spans="1:7" ht="13.5">
      <c r="A169" s="48" t="s">
        <v>15</v>
      </c>
      <c r="B169" s="48"/>
      <c r="C169" s="48"/>
      <c r="D169" s="48"/>
      <c r="E169" s="48"/>
      <c r="F169" s="48"/>
      <c r="G169" s="48"/>
    </row>
    <row r="170" spans="1:7" ht="13.5">
      <c r="A170" s="48" t="s">
        <v>27</v>
      </c>
      <c r="B170" s="48"/>
      <c r="C170" s="48"/>
      <c r="D170" s="48"/>
      <c r="E170" s="48"/>
      <c r="F170" s="48"/>
      <c r="G170" s="48"/>
    </row>
    <row r="171" spans="1:7" ht="13.5">
      <c r="A171" s="48" t="s">
        <v>90</v>
      </c>
      <c r="B171" s="48"/>
      <c r="C171" s="48"/>
      <c r="D171" s="48"/>
      <c r="E171" s="48"/>
      <c r="F171" s="48"/>
      <c r="G171" s="48"/>
    </row>
    <row r="172" spans="1:7" ht="13.5">
      <c r="A172" s="48" t="s">
        <v>28</v>
      </c>
      <c r="B172" s="48"/>
      <c r="C172" s="48"/>
      <c r="D172" s="48"/>
      <c r="E172" s="48"/>
      <c r="F172" s="48"/>
      <c r="G172" s="48"/>
    </row>
    <row r="173" spans="1:7" ht="13.5">
      <c r="A173" s="48" t="s">
        <v>38</v>
      </c>
      <c r="B173" s="48"/>
      <c r="C173" s="48"/>
      <c r="D173" s="48"/>
      <c r="E173" s="48"/>
      <c r="F173" s="48"/>
      <c r="G173" s="48"/>
    </row>
    <row r="174" spans="1:7" ht="13.5">
      <c r="A174" s="48" t="s">
        <v>45</v>
      </c>
      <c r="B174" s="48"/>
      <c r="C174" s="48"/>
      <c r="D174" s="48"/>
      <c r="E174" s="48"/>
      <c r="F174" s="48"/>
      <c r="G174" s="48"/>
    </row>
    <row r="175" spans="1:7" ht="13.5">
      <c r="A175" s="48" t="s">
        <v>42</v>
      </c>
      <c r="B175" s="48"/>
      <c r="C175" s="48"/>
      <c r="D175" s="48"/>
      <c r="E175" s="48"/>
      <c r="F175" s="48"/>
      <c r="G175" s="48"/>
    </row>
    <row r="176" spans="1:7" ht="13.5">
      <c r="A176" s="48" t="s">
        <v>30</v>
      </c>
      <c r="B176" s="48"/>
      <c r="C176" s="48"/>
      <c r="D176" s="48"/>
      <c r="E176" s="48"/>
      <c r="F176" s="48"/>
      <c r="G176" s="48"/>
    </row>
    <row r="177" spans="1:7" ht="13.5">
      <c r="A177" s="48" t="s">
        <v>29</v>
      </c>
      <c r="B177" s="48"/>
      <c r="C177" s="48"/>
      <c r="D177" s="48"/>
      <c r="E177" s="48"/>
      <c r="F177" s="48"/>
      <c r="G177" s="48"/>
    </row>
    <row r="178" spans="1:7" ht="13.5">
      <c r="A178" s="48" t="s">
        <v>19</v>
      </c>
      <c r="B178" s="48"/>
      <c r="C178" s="48"/>
      <c r="D178" s="48"/>
      <c r="E178" s="48"/>
      <c r="F178" s="48"/>
      <c r="G178" s="48"/>
    </row>
    <row r="179" spans="1:7" ht="13.5">
      <c r="A179" s="48" t="s">
        <v>84</v>
      </c>
      <c r="B179" s="48"/>
      <c r="C179" s="48"/>
      <c r="D179" s="48"/>
      <c r="E179" s="48"/>
      <c r="F179" s="48"/>
      <c r="G179" s="48"/>
    </row>
    <row r="180" spans="1:7" ht="13.5">
      <c r="A180" s="48" t="s">
        <v>66</v>
      </c>
      <c r="B180" s="48"/>
      <c r="C180" s="48"/>
      <c r="D180" s="48"/>
      <c r="E180" s="48"/>
      <c r="F180" s="48"/>
      <c r="G180" s="48"/>
    </row>
    <row r="181" spans="1:7" ht="13.5">
      <c r="A181" s="48" t="s">
        <v>5</v>
      </c>
      <c r="B181" s="48"/>
      <c r="C181" s="48"/>
      <c r="D181" s="48"/>
      <c r="E181" s="48"/>
      <c r="F181" s="48"/>
      <c r="G181" s="48"/>
    </row>
    <row r="182" spans="1:7" ht="13.5">
      <c r="A182" s="48" t="s">
        <v>48</v>
      </c>
      <c r="B182" s="48"/>
      <c r="C182" s="48"/>
      <c r="D182" s="48"/>
      <c r="E182" s="48"/>
      <c r="F182" s="48"/>
      <c r="G182" s="48"/>
    </row>
    <row r="183" spans="1:7" ht="13.5">
      <c r="A183" s="48" t="s">
        <v>26</v>
      </c>
      <c r="B183" s="48"/>
      <c r="C183" s="48"/>
      <c r="D183" s="48"/>
      <c r="E183" s="48"/>
      <c r="F183" s="48"/>
      <c r="G183" s="48"/>
    </row>
    <row r="184" spans="1:7" ht="13.5">
      <c r="A184" s="48" t="s">
        <v>7</v>
      </c>
      <c r="B184" s="48"/>
      <c r="C184" s="48"/>
      <c r="D184" s="48"/>
      <c r="E184" s="48"/>
      <c r="F184" s="48"/>
      <c r="G184" s="48"/>
    </row>
    <row r="185" spans="1:7" ht="13.5">
      <c r="A185" s="48" t="s">
        <v>57</v>
      </c>
      <c r="B185" s="48"/>
      <c r="C185" s="48"/>
      <c r="D185" s="48"/>
      <c r="E185" s="48"/>
      <c r="F185" s="48"/>
      <c r="G185" s="48"/>
    </row>
    <row r="186" spans="1:7" ht="13.5">
      <c r="A186" s="48" t="s">
        <v>24</v>
      </c>
      <c r="B186" s="48"/>
      <c r="C186" s="48"/>
      <c r="D186" s="48"/>
      <c r="E186" s="48"/>
      <c r="F186" s="48"/>
      <c r="G186" s="48"/>
    </row>
    <row r="187" spans="1:7" ht="13.5">
      <c r="A187" s="48" t="s">
        <v>50</v>
      </c>
      <c r="B187" s="48"/>
      <c r="C187" s="48"/>
      <c r="D187" s="48"/>
      <c r="E187" s="48"/>
      <c r="F187" s="48"/>
      <c r="G187" s="48"/>
    </row>
    <row r="188" spans="1:7" ht="13.5">
      <c r="A188" s="48" t="s">
        <v>49</v>
      </c>
      <c r="B188" s="48"/>
      <c r="C188" s="48"/>
      <c r="D188" s="48"/>
      <c r="E188" s="48"/>
      <c r="F188" s="48"/>
      <c r="G188" s="48"/>
    </row>
    <row r="189" spans="1:7" ht="13.5">
      <c r="A189" s="48" t="s">
        <v>44</v>
      </c>
      <c r="B189" s="48"/>
      <c r="C189" s="48"/>
      <c r="D189" s="48"/>
      <c r="E189" s="48"/>
      <c r="F189" s="48"/>
      <c r="G189" s="48"/>
    </row>
    <row r="190" spans="1:7" ht="13.5">
      <c r="A190" s="48" t="s">
        <v>3</v>
      </c>
      <c r="B190" s="48"/>
      <c r="C190" s="48"/>
      <c r="D190" s="48"/>
      <c r="E190" s="48"/>
      <c r="F190" s="48"/>
      <c r="G190" s="48"/>
    </row>
    <row r="191" spans="1:7" ht="21.75" customHeight="1">
      <c r="A191" s="48" t="s">
        <v>82</v>
      </c>
      <c r="B191" s="48"/>
      <c r="C191" s="48"/>
      <c r="D191" s="48"/>
      <c r="E191" s="48"/>
      <c r="F191" s="48"/>
      <c r="G191" s="48"/>
    </row>
    <row r="192" spans="1:7" ht="13.5">
      <c r="A192" s="48" t="s">
        <v>76</v>
      </c>
      <c r="B192" s="48"/>
      <c r="C192" s="48"/>
      <c r="D192" s="48"/>
      <c r="E192" s="48"/>
      <c r="F192" s="48"/>
      <c r="G192" s="48"/>
    </row>
    <row r="193" spans="1:8" ht="13.5">
      <c r="A193" s="48" t="s">
        <v>60</v>
      </c>
      <c r="B193" s="48"/>
      <c r="C193" s="48"/>
      <c r="D193" s="48"/>
      <c r="E193" s="48"/>
      <c r="F193" s="48"/>
      <c r="G193" s="48"/>
      <c r="H193" s="1"/>
    </row>
    <row r="194" spans="1:8" ht="28.5" customHeight="1">
      <c r="A194" s="51" t="s">
        <v>1</v>
      </c>
      <c r="B194" s="50"/>
      <c r="C194" s="50"/>
      <c r="D194" s="50"/>
      <c r="E194" s="50"/>
      <c r="F194" s="50"/>
      <c r="G194" s="50"/>
      <c r="H194" s="1"/>
    </row>
    <row r="195" spans="1:8" ht="13.5">
      <c r="A195" s="48" t="s">
        <v>11</v>
      </c>
      <c r="B195" s="48"/>
      <c r="C195" s="48"/>
      <c r="D195" s="48"/>
      <c r="E195" s="48"/>
      <c r="F195" s="48"/>
      <c r="G195" s="48"/>
      <c r="H195" s="1"/>
    </row>
    <row r="196" spans="1:7" ht="13.5">
      <c r="A196" s="48" t="s">
        <v>72</v>
      </c>
      <c r="B196" s="48"/>
      <c r="C196" s="48"/>
      <c r="D196" s="48"/>
      <c r="E196" s="48"/>
      <c r="F196" s="48"/>
      <c r="G196" s="48"/>
    </row>
    <row r="197" spans="1:7" ht="24.75" customHeight="1">
      <c r="A197" s="48" t="s">
        <v>25</v>
      </c>
      <c r="B197" s="48"/>
      <c r="C197" s="48"/>
      <c r="D197" s="48"/>
      <c r="E197" s="48"/>
      <c r="F197" s="48"/>
      <c r="G197" s="48"/>
    </row>
    <row r="198" spans="1:7" ht="13.5">
      <c r="A198" s="48" t="s">
        <v>83</v>
      </c>
      <c r="B198" s="48"/>
      <c r="C198" s="48"/>
      <c r="D198" s="48"/>
      <c r="E198" s="48"/>
      <c r="F198" s="48"/>
      <c r="G198" s="48"/>
    </row>
    <row r="199" spans="1:7" ht="13.5">
      <c r="A199" s="48" t="s">
        <v>61</v>
      </c>
      <c r="B199" s="48"/>
      <c r="C199" s="48"/>
      <c r="D199" s="48"/>
      <c r="E199" s="48"/>
      <c r="F199" s="48"/>
      <c r="G199" s="48"/>
    </row>
    <row r="200" spans="1:7" ht="13.5">
      <c r="A200" s="48" t="s">
        <v>80</v>
      </c>
      <c r="B200" s="48"/>
      <c r="C200" s="48"/>
      <c r="D200" s="48"/>
      <c r="E200" s="48"/>
      <c r="F200" s="48"/>
      <c r="G200" s="48"/>
    </row>
    <row r="201" spans="1:7" ht="13.5">
      <c r="A201" s="48" t="s">
        <v>79</v>
      </c>
      <c r="B201" s="48"/>
      <c r="C201" s="48"/>
      <c r="D201" s="48"/>
      <c r="E201" s="48"/>
      <c r="F201" s="48"/>
      <c r="G201" s="48"/>
    </row>
    <row r="202" spans="1:7" ht="28.5" customHeight="1">
      <c r="A202" s="48" t="s">
        <v>14</v>
      </c>
      <c r="B202" s="48"/>
      <c r="C202" s="48"/>
      <c r="D202" s="48"/>
      <c r="E202" s="48"/>
      <c r="F202" s="48"/>
      <c r="G202" s="48"/>
    </row>
    <row r="203" spans="1:7" ht="13.5">
      <c r="A203" s="48" t="s">
        <v>12</v>
      </c>
      <c r="B203" s="48"/>
      <c r="C203" s="48"/>
      <c r="D203" s="48"/>
      <c r="E203" s="48"/>
      <c r="F203" s="48"/>
      <c r="G203" s="48"/>
    </row>
    <row r="204" spans="1:7" ht="13.5">
      <c r="A204" s="49" t="s">
        <v>88</v>
      </c>
      <c r="B204" s="49"/>
      <c r="C204" s="49"/>
      <c r="D204" s="49"/>
      <c r="E204" s="49"/>
      <c r="F204" s="49"/>
      <c r="G204" s="49"/>
    </row>
  </sheetData>
  <mergeCells count="82">
    <mergeCell ref="A1:G1"/>
    <mergeCell ref="A84:G84"/>
    <mergeCell ref="A56:G56"/>
    <mergeCell ref="A93:G93"/>
    <mergeCell ref="A100:G100"/>
    <mergeCell ref="A119:G119"/>
    <mergeCell ref="A109:G10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A183:G183"/>
    <mergeCell ref="A184:G184"/>
    <mergeCell ref="A185:G185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A195:G195"/>
    <mergeCell ref="A196:G196"/>
    <mergeCell ref="A197:G197"/>
    <mergeCell ref="A198:G198"/>
    <mergeCell ref="A199:G199"/>
    <mergeCell ref="A200:G200"/>
    <mergeCell ref="A201:G201"/>
    <mergeCell ref="A202:G202"/>
    <mergeCell ref="A203:G203"/>
    <mergeCell ref="A204:G20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74" copies="1"/>
  <rowBreaks count="5" manualBreakCount="5">
    <brk id="44" max="16383" man="1"/>
    <brk id="82" max="16383" man="1"/>
    <brk id="118" max="16383" man="1"/>
    <brk id="181" max="16383" man="1"/>
    <brk id="204" max="16383" man="1"/>
  </rowBreaks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2023-06-02T05:47:03Z</cp:lastPrinted>
  <dcterms:created xsi:type="dcterms:W3CDTF">2022-06-07T00:09:12Z</dcterms:created>
  <dcterms:modified xsi:type="dcterms:W3CDTF">2023-11-10T02:06:10Z</dcterms:modified>
  <cp:category/>
  <cp:version/>
  <cp:contentType/>
  <cp:contentStatus/>
  <cp:revision>40</cp:revision>
</cp:coreProperties>
</file>